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primaria primer semestre" sheetId="1" r:id="rId1"/>
  </sheets>
  <externalReferences>
    <externalReference r:id="rId4"/>
  </externalReferences>
  <definedNames>
    <definedName name="_xlnm._FilterDatabase" localSheetId="0" hidden="1">'primaria primer semestre'!$A$1:$P$276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<sst xmlns="http://schemas.openxmlformats.org/spreadsheetml/2006/main" count="3584" uniqueCount="937">
  <si>
    <t>ID</t>
  </si>
  <si>
    <t>CÓDIGO</t>
  </si>
  <si>
    <t>E-MAIL</t>
  </si>
  <si>
    <t>TIPO</t>
  </si>
  <si>
    <t>CENTRO</t>
  </si>
  <si>
    <t>TITULARIDAD</t>
  </si>
  <si>
    <t>BILINGÜE</t>
  </si>
  <si>
    <t>DIRECCIÓN</t>
  </si>
  <si>
    <t>LOCALIDAD</t>
  </si>
  <si>
    <t>DISTRITO</t>
  </si>
  <si>
    <t>PROF-TUTOR</t>
  </si>
  <si>
    <t>ASIGNATURA</t>
  </si>
  <si>
    <t>PLAZA BILINGÜE</t>
  </si>
  <si>
    <t>TURNO</t>
  </si>
  <si>
    <t>OBSERVACIONES</t>
  </si>
  <si>
    <t>G.R2PG.19</t>
  </si>
  <si>
    <t>cpee.hospitalninojesus.madrid@educa.madrid.org</t>
  </si>
  <si>
    <t>AH</t>
  </si>
  <si>
    <t>Hospital del Niño Jesus</t>
  </si>
  <si>
    <t>Público</t>
  </si>
  <si>
    <t>N</t>
  </si>
  <si>
    <t>Avda de Menéndez Pelayo,65</t>
  </si>
  <si>
    <t>Madrid</t>
  </si>
  <si>
    <t>Retiro</t>
  </si>
  <si>
    <t>MORENO CAÑIZARES, Mª DEL PILAR</t>
  </si>
  <si>
    <t>Maestro: Educación Primaria</t>
  </si>
  <si>
    <t>M</t>
  </si>
  <si>
    <t>G.UQBK.19</t>
  </si>
  <si>
    <t>GARCÍA DÍAZ, CARMEN</t>
  </si>
  <si>
    <t>San Lorenzo de el Escorial</t>
  </si>
  <si>
    <t>-</t>
  </si>
  <si>
    <t>MT</t>
  </si>
  <si>
    <t>CP INF-PRI</t>
  </si>
  <si>
    <t>G.WJG7.19</t>
  </si>
  <si>
    <t>cp.agustindearguelles.alcorcon@educa.madrid.org</t>
  </si>
  <si>
    <t>Agustín de Argüelles</t>
  </si>
  <si>
    <t>S</t>
  </si>
  <si>
    <t>Calle de las Hayas, s/n</t>
  </si>
  <si>
    <t>Alcorcón</t>
  </si>
  <si>
    <t>PAZ ALONSO, MARÍA CINTA</t>
  </si>
  <si>
    <t>T</t>
  </si>
  <si>
    <t>G.LX5S.19</t>
  </si>
  <si>
    <t>CABAÑAS FREJO, CAROLINA</t>
  </si>
  <si>
    <t>G.QFUB.19</t>
  </si>
  <si>
    <t>GÓMEZ AGUADO, MARIA DEL ROSARIO</t>
  </si>
  <si>
    <t>Puente de Vallecas</t>
  </si>
  <si>
    <t>G.6UDA.19</t>
  </si>
  <si>
    <t>cp.albertoalcocer.madrid@educa.madrid.org</t>
  </si>
  <si>
    <t>Alberto Alcocer</t>
  </si>
  <si>
    <t>Avda Canillejas-Vicalvaro,56</t>
  </si>
  <si>
    <t>San Blas</t>
  </si>
  <si>
    <t>SÁNCHEZ GIL, PAULA</t>
  </si>
  <si>
    <t>G.74FZ.19</t>
  </si>
  <si>
    <t>BOBI MIGUEL, CARMEN</t>
  </si>
  <si>
    <t>G.G8H7.19</t>
  </si>
  <si>
    <t>RODRÍGUEZ RODRÍGUEZ, ALMUDENA</t>
  </si>
  <si>
    <t>Tres Cantos</t>
  </si>
  <si>
    <t>Fuencarral-El Pardo</t>
  </si>
  <si>
    <t>G.2M3V.19</t>
  </si>
  <si>
    <t>cp.angelgonzalez.leganes@educa.madrid.org</t>
  </si>
  <si>
    <t>Ángel González</t>
  </si>
  <si>
    <t>Calle Humanes de Madrid,12</t>
  </si>
  <si>
    <t>Leganés</t>
  </si>
  <si>
    <t>ANDRÉS RAMOS, ALICIA DE</t>
  </si>
  <si>
    <t>G.JSA1.19</t>
  </si>
  <si>
    <t>FLORES PÉREZ, ALICIA</t>
  </si>
  <si>
    <t>G.HWNK.19</t>
  </si>
  <si>
    <t>LIRAS RODRÍGUEZ, GEMA MARÍA</t>
  </si>
  <si>
    <t>G.65M9.19</t>
  </si>
  <si>
    <t>VALDESUEIRO BERNABÉ, PATRICIA</t>
  </si>
  <si>
    <t>G.VSCF.19</t>
  </si>
  <si>
    <t>GÓMEZ FERNÁNDEZ, VICTORINA</t>
  </si>
  <si>
    <t>G.5DTN.19</t>
  </si>
  <si>
    <t>cp.angelleon.colmenarviejo@educa.madrid.org</t>
  </si>
  <si>
    <t>Ángel León</t>
  </si>
  <si>
    <t>Calle de las Moradas,3</t>
  </si>
  <si>
    <t>Colmenar Viejo</t>
  </si>
  <si>
    <t>HERREROS ESTEVEZ, RUBEN</t>
  </si>
  <si>
    <t>G.63E2.19</t>
  </si>
  <si>
    <t>ALONSO OLALLA, Mª JOSÉ</t>
  </si>
  <si>
    <t>FUENTE GUTIÉRREZ, Mª ÁNGELES</t>
  </si>
  <si>
    <t>G.9JKM.19</t>
  </si>
  <si>
    <t>G.FRGG.19</t>
  </si>
  <si>
    <t>SANTAMARÍA PIERA, PILAR</t>
  </si>
  <si>
    <t>GARAU LEFLER, IGNACIO</t>
  </si>
  <si>
    <t>G.LZ61.19</t>
  </si>
  <si>
    <t>San Sebastián de los Reyes</t>
  </si>
  <si>
    <t>G.RWRK.19</t>
  </si>
  <si>
    <t>cp.antoniodenebrija.madrid@educa.madrid.org</t>
  </si>
  <si>
    <t>Antonio de Nebrija</t>
  </si>
  <si>
    <t>Calle de Juan José Martínez Seco,77</t>
  </si>
  <si>
    <t>Villaverde</t>
  </si>
  <si>
    <t>ROBLES MARTINEZ, Mª DEL CARMEN</t>
  </si>
  <si>
    <t>G.H43K.19</t>
  </si>
  <si>
    <t>PASCUAL GARCIA, CARMEN</t>
  </si>
  <si>
    <t>G.ACY8.19</t>
  </si>
  <si>
    <t>secretaria@colegioantoniofontan.es</t>
  </si>
  <si>
    <t>Antonio Fontán</t>
  </si>
  <si>
    <t>Santuario de Valverde, 71</t>
  </si>
  <si>
    <t>VIÑAS LUCAS, BERENICE</t>
  </si>
  <si>
    <t>G.1UU3.19</t>
  </si>
  <si>
    <t>ARTEAGA GONZÁLEZ, MªCARMEN</t>
  </si>
  <si>
    <t>G.PYSG.19</t>
  </si>
  <si>
    <t>CABRERA FERNÁNDEZ, MARÍA</t>
  </si>
  <si>
    <t>G.WH84.19</t>
  </si>
  <si>
    <t>cp.machado.alcobendas@educa.madrid.org</t>
  </si>
  <si>
    <t>Antonio Machado</t>
  </si>
  <si>
    <t>Calle de Miraflores,59</t>
  </si>
  <si>
    <t>Alcobendas</t>
  </si>
  <si>
    <t>MORCILLO PACHECO, MARÍA DOLORES</t>
  </si>
  <si>
    <t>G.GHBG.19</t>
  </si>
  <si>
    <t>cp.machado.colmenarviejo@educa.madrid.org</t>
  </si>
  <si>
    <t>Calle de Miguel de Cervantes,7</t>
  </si>
  <si>
    <t>DEL CAMPO VICENTE, MARÍA JOSÉ</t>
  </si>
  <si>
    <t>G.68TA.19</t>
  </si>
  <si>
    <t>HERNANDO OLALLA, MARÍA JOSÉ</t>
  </si>
  <si>
    <t>G.4HU9.19</t>
  </si>
  <si>
    <t>MARTÍN FRÍAS, FRANCISCA</t>
  </si>
  <si>
    <t>G.3F6N.19</t>
  </si>
  <si>
    <t>cp.machado.leganes@educa.madrid.org</t>
  </si>
  <si>
    <t>Avda de la Reina Sofía,42</t>
  </si>
  <si>
    <t>TORRALBO HERNANDEZ, JUANA</t>
  </si>
  <si>
    <t>G.5GC7.19</t>
  </si>
  <si>
    <t>cp.machado.sansebastian@educa.madrid.org</t>
  </si>
  <si>
    <t>Avda de Valencia,5</t>
  </si>
  <si>
    <t>IÑIGO RODILLA, MARIA DE LAS MERCEDES</t>
  </si>
  <si>
    <t>MEDINA MARÍN, ARANZAZU MARÍA</t>
  </si>
  <si>
    <t>G.HAVF.19</t>
  </si>
  <si>
    <t>GÓMEZ LARIO, SILVIA</t>
  </si>
  <si>
    <t>G.DRG6.19</t>
  </si>
  <si>
    <t>cp.antoniorobles.sanlorenzo@educa.madrid.org</t>
  </si>
  <si>
    <t>Antoniorrobles</t>
  </si>
  <si>
    <t>Calle Monte del Fraile,6</t>
  </si>
  <si>
    <t>G.WL8S.19</t>
  </si>
  <si>
    <t>BARROSO SANCHEZ, DANIEL</t>
  </si>
  <si>
    <t>G.7W1S.19</t>
  </si>
  <si>
    <t>CRISTIA TEJERINA, OLGA</t>
  </si>
  <si>
    <t>Carabanchel</t>
  </si>
  <si>
    <t>cp.arquitectogaudi.madrid@educa.madrid.org</t>
  </si>
  <si>
    <t>Arquitecto Gaudi</t>
  </si>
  <si>
    <t>Calle de Rosa Jardón,10</t>
  </si>
  <si>
    <t>Chamartín</t>
  </si>
  <si>
    <t>G.P9AF.19</t>
  </si>
  <si>
    <t>PINTO MARTÍN, MARÍA SAGRARIO</t>
  </si>
  <si>
    <t>cp.asturias.madrid@educa.madrid.org</t>
  </si>
  <si>
    <t>Asturias</t>
  </si>
  <si>
    <t>Calle de los Asturianos, 2</t>
  </si>
  <si>
    <t>G.4AYN.19</t>
  </si>
  <si>
    <t>TEJADO RODRÍGUEZ, LORENA</t>
  </si>
  <si>
    <t>G.92WB.19</t>
  </si>
  <si>
    <t>FERNÁNDEZ CABRERIZO, SILVIA ANA</t>
  </si>
  <si>
    <t>G.PEXU.19</t>
  </si>
  <si>
    <t>SANTIAGO IGLESIAS, ELENA</t>
  </si>
  <si>
    <t>Pinto</t>
  </si>
  <si>
    <t>G.H1M2.19</t>
  </si>
  <si>
    <t>luis.tapia@educa.madrid.org</t>
  </si>
  <si>
    <t>C.R.A. de Lozoyuela</t>
  </si>
  <si>
    <t>Avda de Madrid,32</t>
  </si>
  <si>
    <t>Lozoyuela-Navas-Sieteiglesias</t>
  </si>
  <si>
    <t>CORRALES LORENTE, IVÁN</t>
  </si>
  <si>
    <t>LÓPEZ SÁNCHEZ, GEMA</t>
  </si>
  <si>
    <t>G.1G5J.19</t>
  </si>
  <si>
    <t>TEJEDOR MARTÍN, JOSE</t>
  </si>
  <si>
    <t>G.M25A.19</t>
  </si>
  <si>
    <t>YUGUEROS DE LA TORRE, AGUSTÍN</t>
  </si>
  <si>
    <t>G.3G7M.19</t>
  </si>
  <si>
    <t>G.MXS6.19</t>
  </si>
  <si>
    <t>cra.losolivos.valdaracete@educa.madrid.com</t>
  </si>
  <si>
    <t>C.R.A. los Olivos</t>
  </si>
  <si>
    <t>Ctra M-404 (Aranjuez-Brea)</t>
  </si>
  <si>
    <t>Valdaracete</t>
  </si>
  <si>
    <t>IGLESIAS MENÉNDEZ, MARTA</t>
  </si>
  <si>
    <t>GARCÍA ESCAÑO, SAMUEL</t>
  </si>
  <si>
    <t>G.Y3KS.19</t>
  </si>
  <si>
    <t>G.ZELH.19</t>
  </si>
  <si>
    <t>jestudios.cp.calderondelabarca.madrid@educa.madrid.org</t>
  </si>
  <si>
    <t>Calderon de la Barca</t>
  </si>
  <si>
    <t>Calle de Calderón,2</t>
  </si>
  <si>
    <t>Barajas</t>
  </si>
  <si>
    <t>DE ANDRÉS FERNÁNDEZ, MARÍA DEL PILAR</t>
  </si>
  <si>
    <t>G.6G9Y.19</t>
  </si>
  <si>
    <t>FILLOLA CAMPOS, ROSA MARÍA</t>
  </si>
  <si>
    <t>G.L9SX.19</t>
  </si>
  <si>
    <t>herreraoria@gmail.com</t>
  </si>
  <si>
    <t>Cardenal Herrera Oria</t>
  </si>
  <si>
    <t>Calle de Fermín Caballero,68</t>
  </si>
  <si>
    <t>ROSALES ESCOBAR, Mª DOLORES</t>
  </si>
  <si>
    <t>G.8RKB.19</t>
  </si>
  <si>
    <t>LÁZARO LOBO, MERCEDES</t>
  </si>
  <si>
    <t>G.1S7S.19</t>
  </si>
  <si>
    <t>ARRANZ PARRA, ANA CARMEN</t>
  </si>
  <si>
    <t>ainova888@gmail.com</t>
  </si>
  <si>
    <t>Carlos Cano</t>
  </si>
  <si>
    <t>Avda de Nuevo Versalles,2</t>
  </si>
  <si>
    <t>Fuenlabrada</t>
  </si>
  <si>
    <t>G.RTD6.19</t>
  </si>
  <si>
    <t>MARTÍNEZ LABELLA, FRANCISCO JAVIER</t>
  </si>
  <si>
    <t>PAREDES JIMÉNEZ, SUSANA</t>
  </si>
  <si>
    <t>G.LX5L.19</t>
  </si>
  <si>
    <t>G.K84D.19</t>
  </si>
  <si>
    <t>cp.carmenconde.leganes@educa.madrid.org</t>
  </si>
  <si>
    <t>Carmen Conde</t>
  </si>
  <si>
    <t>Calle Pedro Patiño,3</t>
  </si>
  <si>
    <t>LINARES COGOLLUDO, BEATRIZ</t>
  </si>
  <si>
    <t>G.CLXA.19</t>
  </si>
  <si>
    <t>sheilaviti@hotmail.com</t>
  </si>
  <si>
    <t>Carmen Iglesias</t>
  </si>
  <si>
    <t>Avda de los Labradores,13</t>
  </si>
  <si>
    <t>HIGUERA RODRÍGUEZ, ELISA</t>
  </si>
  <si>
    <t>G.J6JJ.19</t>
  </si>
  <si>
    <t>REGALÓN ORGAZ, JUAN</t>
  </si>
  <si>
    <t>G.ELJ3.19</t>
  </si>
  <si>
    <t>cp.castilla.alcobendas@educa.madrid.org</t>
  </si>
  <si>
    <t>Castilla</t>
  </si>
  <si>
    <t>Plaza de Castilla,4</t>
  </si>
  <si>
    <t>GARCÍA ARRIBAS, ANA ISABEL</t>
  </si>
  <si>
    <t>G.SHCY.19</t>
  </si>
  <si>
    <t>SOLA PÉREZ, GEMA MARÍA</t>
  </si>
  <si>
    <t>G.515S.19</t>
  </si>
  <si>
    <t>MATO MIGUEL, BEGOÑA</t>
  </si>
  <si>
    <t>cp.chozasdelasierra.soto@educa.madrid.org</t>
  </si>
  <si>
    <t>Chozas de la Sierra</t>
  </si>
  <si>
    <t>Avda de las Islas</t>
  </si>
  <si>
    <t>Soto del Real</t>
  </si>
  <si>
    <t>BLANCO VEGA, MARIA VERONICA</t>
  </si>
  <si>
    <t>G.LJ7H.19</t>
  </si>
  <si>
    <t>NIETO GARCIA, BEATRIZ</t>
  </si>
  <si>
    <t>G.DA59.19</t>
  </si>
  <si>
    <t>DEL VALLE GONZALEZ, MARIA VICTORIA</t>
  </si>
  <si>
    <t>G.RMRQ.19</t>
  </si>
  <si>
    <t>YANGUAS ANSEDE, RAQUEL</t>
  </si>
  <si>
    <t>G.4513.19</t>
  </si>
  <si>
    <t>G.1FWA.19</t>
  </si>
  <si>
    <t>cp.ciudaddecolumbia.trescantos@educa.madrid.org</t>
  </si>
  <si>
    <t>Ciudad de Columbia</t>
  </si>
  <si>
    <t>Sect Pueblos,19</t>
  </si>
  <si>
    <t>SÁNCHEZ PINTOS, LAURA</t>
  </si>
  <si>
    <t>Usera</t>
  </si>
  <si>
    <t>Parla</t>
  </si>
  <si>
    <t>G.6ZBR.19</t>
  </si>
  <si>
    <t>cp.ciudaddenejapa.trescantos@educa.madrid.org</t>
  </si>
  <si>
    <t>Ciudad de Nejapa</t>
  </si>
  <si>
    <t>Avda de los Labradores,26</t>
  </si>
  <si>
    <t>COLOMBO MORENO, ISABEL</t>
  </si>
  <si>
    <t>G.AJM3.19</t>
  </si>
  <si>
    <t>cp.claracampoamor.parla@educa.madrid.org</t>
  </si>
  <si>
    <t>Clara Campoamor</t>
  </si>
  <si>
    <t>Calle Luis Morales,2</t>
  </si>
  <si>
    <t>ARANDA LLERGO, VANESSA</t>
  </si>
  <si>
    <t>G.G3KL.19</t>
  </si>
  <si>
    <t>PEDRAZA MAROTO, LAURA</t>
  </si>
  <si>
    <t>G.R8NB.19</t>
  </si>
  <si>
    <t>BONACHE RAMÍREZ, MARTA</t>
  </si>
  <si>
    <t>G.ZBMH.19</t>
  </si>
  <si>
    <t>cp.conchaespina.madrid@educa.madrid.org</t>
  </si>
  <si>
    <t>Concha Espina</t>
  </si>
  <si>
    <t>Calle de Gerardo Diego,6</t>
  </si>
  <si>
    <t>CALVO GONZALEZ, ISABEL</t>
  </si>
  <si>
    <t>G.DJWR.19</t>
  </si>
  <si>
    <t>cp.cortesdecadiz.madrid@educa.madrid.org</t>
  </si>
  <si>
    <t>Cortes de Cádiz</t>
  </si>
  <si>
    <t>Av/ Niceto Alcalá Zamora s/n</t>
  </si>
  <si>
    <t>Hortaleza</t>
  </si>
  <si>
    <t>ALBA VEZ, ELENA</t>
  </si>
  <si>
    <t>TOLEDANO FUERTE, MARÍA JESÚS</t>
  </si>
  <si>
    <t>G.56BK.19</t>
  </si>
  <si>
    <t>PAÍNO LUCÍA, MARÍA TERESA</t>
  </si>
  <si>
    <t>G.RP7Q.19</t>
  </si>
  <si>
    <t>Collado Villalba</t>
  </si>
  <si>
    <t>G.R4TM.19</t>
  </si>
  <si>
    <t>cp.daoizyvelarde.alcobendas@educa.madrid.org</t>
  </si>
  <si>
    <t>Daoiz y Velarde</t>
  </si>
  <si>
    <t>Avda de Valdelaparra,92</t>
  </si>
  <si>
    <t>HERRERA MARTÍN, JAVIER</t>
  </si>
  <si>
    <t>G.SRRX.19</t>
  </si>
  <si>
    <t>SUDÓN PRIETO, DULCE MARÍA</t>
  </si>
  <si>
    <t>Valdemoro</t>
  </si>
  <si>
    <t>G.WQKW.19</t>
  </si>
  <si>
    <t>cp.eduardorojo.madrid@educa.madrid.org</t>
  </si>
  <si>
    <t>Eduardo Rojo</t>
  </si>
  <si>
    <t>Calle de Eduardo Rojo,2</t>
  </si>
  <si>
    <t>ALEGRIA JIMENEZ, ENCARNACION</t>
  </si>
  <si>
    <t>PASCUAL SANZA, AURORA</t>
  </si>
  <si>
    <t>G.8YLP.19</t>
  </si>
  <si>
    <t>PALMA MORILLO, CARMEN</t>
  </si>
  <si>
    <t>G.JZ2P.19</t>
  </si>
  <si>
    <t>cp.elolivar.rivas@educa.madrid.org</t>
  </si>
  <si>
    <t>El Olivar</t>
  </si>
  <si>
    <t>Avda de Covibar,S/n</t>
  </si>
  <si>
    <t>Rivas-Vaciamadrid</t>
  </si>
  <si>
    <t>G.RHY3.19</t>
  </si>
  <si>
    <t>ORTIZ MUÑOZ, Mª JESÚS</t>
  </si>
  <si>
    <t>G.1NEL.19</t>
  </si>
  <si>
    <t>VELO HOJAS, LAURA</t>
  </si>
  <si>
    <t>G.F1JH.19</t>
  </si>
  <si>
    <t>cp.elolivar.sanfernando@educa.madrid.org</t>
  </si>
  <si>
    <t>Calle de Nazario Calonge,S/n</t>
  </si>
  <si>
    <t>San Fernando de Henares</t>
  </si>
  <si>
    <t>DE LA FUENTE SÁNCHEZ,, INMACULADA</t>
  </si>
  <si>
    <t>G.YR3Y.19</t>
  </si>
  <si>
    <t>NAHARROS CARRETERO, M.ROSARIO</t>
  </si>
  <si>
    <t>G.RSUJ.19</t>
  </si>
  <si>
    <t>cp.elquijote.madrid@educa.madrid.org</t>
  </si>
  <si>
    <t>El Quijote</t>
  </si>
  <si>
    <t>Calle de Fuentidueña,4</t>
  </si>
  <si>
    <t>Villa de Vallecas</t>
  </si>
  <si>
    <t>MARIBLANCA GONZALEZ, LUISA</t>
  </si>
  <si>
    <t>G.XLRN.19</t>
  </si>
  <si>
    <t>cp.emiliocasado.alcobendas@educa.madrid.org</t>
  </si>
  <si>
    <t>Emilio Casado</t>
  </si>
  <si>
    <t>Calle del Doctor Casimiro Morcillo,51</t>
  </si>
  <si>
    <t>LÓPEZ SANTOS, CRISTINA</t>
  </si>
  <si>
    <t>cp.aguirre.madrid@educa.madrid.org</t>
  </si>
  <si>
    <t>Escuelas Aguirre</t>
  </si>
  <si>
    <t>Calle de Pío Baroja,4</t>
  </si>
  <si>
    <t>G.7W2X.19</t>
  </si>
  <si>
    <t>LOPEZ GARCIA, M. MAR</t>
  </si>
  <si>
    <t>Moncloa-Aravaca</t>
  </si>
  <si>
    <t>Federico Garcia Lorca</t>
  </si>
  <si>
    <t>Arganda del Rey</t>
  </si>
  <si>
    <t>G.X1VF.19</t>
  </si>
  <si>
    <t>jefatura.estudios@fglcolmenar.es</t>
  </si>
  <si>
    <t>Calle de Federico García Lorca,1</t>
  </si>
  <si>
    <t>ÁLVAREZ GARCÍA, MERCEDES</t>
  </si>
  <si>
    <t>RODRÍGUEZ FERNÁNDEZ, LIDIA</t>
  </si>
  <si>
    <t>G.6GKU.19</t>
  </si>
  <si>
    <t>G.WWNK.19</t>
  </si>
  <si>
    <t>cp.franciscocarrillo.sansebastian@educa.madrid.org</t>
  </si>
  <si>
    <t>Francisco Carrillo</t>
  </si>
  <si>
    <t>Avda Miguel Ruiz Felguera,2</t>
  </si>
  <si>
    <t>HERNÁNDEZ GÓMEZ, ADORACIÓN</t>
  </si>
  <si>
    <t>Velilla de San Antonio</t>
  </si>
  <si>
    <t>G.QC74.19</t>
  </si>
  <si>
    <t>cp.guindalera.madrid@educa.madrid.org</t>
  </si>
  <si>
    <t>Guindalera</t>
  </si>
  <si>
    <t>Calle de Bóston,1</t>
  </si>
  <si>
    <t>Salamanca</t>
  </si>
  <si>
    <t>RODRÍGUEZ RAMOS, JUAN JOSÉ</t>
  </si>
  <si>
    <t>Infanta Leonor</t>
  </si>
  <si>
    <t>G.F51M.19</t>
  </si>
  <si>
    <t>cp.infantaleonor.sanagustin@educa.madrid.org</t>
  </si>
  <si>
    <t>Avda Alcalde Lorenzo Ginés Brandin</t>
  </si>
  <si>
    <t>San Agustín del Guadalix</t>
  </si>
  <si>
    <t>GIL GARCÍA, BEATRIZ</t>
  </si>
  <si>
    <t>G.G5MS.19</t>
  </si>
  <si>
    <t>ESTEPA RUIZ, SONIA MARIA</t>
  </si>
  <si>
    <t>G.DDSV.19</t>
  </si>
  <si>
    <t>TABLERO SERRANO, LORENA</t>
  </si>
  <si>
    <t>G.UJDT.19</t>
  </si>
  <si>
    <t>isalacatolica@yahoo.es</t>
  </si>
  <si>
    <t>Isabel la Catolica</t>
  </si>
  <si>
    <t>Calle de San Nicolás,8</t>
  </si>
  <si>
    <t>BLANCO GONZALEZ, ESTRELLA</t>
  </si>
  <si>
    <t>G.T3RQ.19</t>
  </si>
  <si>
    <t>DOMINGUEZ NIETO, MARIA DOLORES</t>
  </si>
  <si>
    <t>Torrejón de Ardoz</t>
  </si>
  <si>
    <t>m.isabel.jimenez@madrid.org</t>
  </si>
  <si>
    <t>Joaquin Costa</t>
  </si>
  <si>
    <t>Paseo de Pontones,8</t>
  </si>
  <si>
    <t>Arganzuela</t>
  </si>
  <si>
    <t>G.2AE7.19</t>
  </si>
  <si>
    <t>POSTIGO MERCADER, DELFINA</t>
  </si>
  <si>
    <t>G.SGPQ.19</t>
  </si>
  <si>
    <t>CASADO TIRADO, ADELAIDA</t>
  </si>
  <si>
    <t>G.VP19.19</t>
  </si>
  <si>
    <t>GONZALEZ JIMENEZ, MONTSERRAT</t>
  </si>
  <si>
    <t>ARIZA NUÑEZ, NURIA</t>
  </si>
  <si>
    <t>G.YBQT.19</t>
  </si>
  <si>
    <t>G.Y78X.19</t>
  </si>
  <si>
    <t>DOMINGUEZ RODRIGUEZ, BELEN</t>
  </si>
  <si>
    <t>G.SFD8.19</t>
  </si>
  <si>
    <t>NAVAS MEDINA, ROSA</t>
  </si>
  <si>
    <t>MARTIN MANJARRES, TERESA</t>
  </si>
  <si>
    <t>G.UA91.19</t>
  </si>
  <si>
    <t>G.FCEC.19</t>
  </si>
  <si>
    <t>GARRIDO MONTES, MARIA ISABEL</t>
  </si>
  <si>
    <t>G.N5UH.19</t>
  </si>
  <si>
    <t>joseiturzaeta@yahoo.es</t>
  </si>
  <si>
    <t>Jose Iturzaeta</t>
  </si>
  <si>
    <t>Calle Bernardo Atxaga,13</t>
  </si>
  <si>
    <t>DOMÍNGUEZ RODRÍGUEZ, NATALIA</t>
  </si>
  <si>
    <t>G.UL6F.19</t>
  </si>
  <si>
    <t>ESTEBAN MOLINA, MARÍA DOLORES</t>
  </si>
  <si>
    <t>G.9Z8S.19</t>
  </si>
  <si>
    <t>GÓMEZ MIRANDA, MIGUEL ÁNGEL</t>
  </si>
  <si>
    <t>evaristo.garcia@madrid.org</t>
  </si>
  <si>
    <t>Jose Maria de Pereda</t>
  </si>
  <si>
    <t>Calle Moraña,27</t>
  </si>
  <si>
    <t>MORENO JURADO, CRISTINA</t>
  </si>
  <si>
    <t>G.Q477.19</t>
  </si>
  <si>
    <t>G.TNKF.19</t>
  </si>
  <si>
    <t>DA COSTA VILLAMIEL, OLGA</t>
  </si>
  <si>
    <t>G.1DM9.19</t>
  </si>
  <si>
    <t>FREIRE CANCELAS, CRISTINA</t>
  </si>
  <si>
    <t>G.6JP7.19</t>
  </si>
  <si>
    <t>MARTÍN GÓMEZ, LAURA</t>
  </si>
  <si>
    <t>G.5B7C.19</t>
  </si>
  <si>
    <t>PÉREZ ESCRIBANO, LAURA ANA</t>
  </si>
  <si>
    <t>G.QCSD.19</t>
  </si>
  <si>
    <t>cp.juangris.madrid@educa.madrid.org</t>
  </si>
  <si>
    <t>Juan Gris</t>
  </si>
  <si>
    <t>Calle de Muela de San Juan,31</t>
  </si>
  <si>
    <t>SERRANO CASLA, CONSUELO</t>
  </si>
  <si>
    <t>G.HYCR.19</t>
  </si>
  <si>
    <t>RODRÍGUEZ-REY DOMÍNGUEZ, CARMEN</t>
  </si>
  <si>
    <t>HERRERO GONZÁLEZ, SILVIA</t>
  </si>
  <si>
    <t>G.4FWJ.19</t>
  </si>
  <si>
    <t>G.YJUR.19</t>
  </si>
  <si>
    <t>joseluis.rodriguez.dominguez@madrid.org</t>
  </si>
  <si>
    <t>Juan Perez Villaamil</t>
  </si>
  <si>
    <t>Calle Veracruz,34</t>
  </si>
  <si>
    <t>Móstoles</t>
  </si>
  <si>
    <t>BÉJAR BERMEJO, CLARA ISABEL</t>
  </si>
  <si>
    <t>G.AL37.19</t>
  </si>
  <si>
    <t>CORPA RIVERO, EUGENIO JOSÉ</t>
  </si>
  <si>
    <t>G.CDHG.19</t>
  </si>
  <si>
    <t>GARRIDO GARRIDO, M. HENAR</t>
  </si>
  <si>
    <t>G.8YZM.19</t>
  </si>
  <si>
    <t>PINDADO JIMÉNEZ, M. TERESA</t>
  </si>
  <si>
    <t>G.UX2N.19</t>
  </si>
  <si>
    <t>lauramaria.sanchez@madrid.org</t>
  </si>
  <si>
    <t>Julian Besteiro</t>
  </si>
  <si>
    <t>Calle Santander</t>
  </si>
  <si>
    <t>CUBERO ALONSO, MONICA</t>
  </si>
  <si>
    <t>G.D2SF.19</t>
  </si>
  <si>
    <t>cp.larioja.madrid@educa.madrid.org</t>
  </si>
  <si>
    <t>La Rioja</t>
  </si>
  <si>
    <t>Calle de León Felipe,3</t>
  </si>
  <si>
    <t>SAIZ PEÑA, PILAR</t>
  </si>
  <si>
    <t>ENGELMO TEJERO, PALOMA</t>
  </si>
  <si>
    <t>G.9R15.19</t>
  </si>
  <si>
    <t>Leon Felipe</t>
  </si>
  <si>
    <t>G.1ZZH.19</t>
  </si>
  <si>
    <t>cp.leonfelipe.sansebastian@educa.madrid.org</t>
  </si>
  <si>
    <t>Avda de Valencia,7</t>
  </si>
  <si>
    <t>FUENTES REAL, LUCÍA</t>
  </si>
  <si>
    <t>G.M7GG.19</t>
  </si>
  <si>
    <t>FERRERO MERINO, MARÍA</t>
  </si>
  <si>
    <t>G.5Y3R.19</t>
  </si>
  <si>
    <t>SÁNCHEZ- CAMACHO JIMÉNEZ, VANESA</t>
  </si>
  <si>
    <t>G.ZVWQ.19</t>
  </si>
  <si>
    <t>MARTÍN SANTOS, MERCEDES</t>
  </si>
  <si>
    <t>G.VJ3D.19</t>
  </si>
  <si>
    <t>SANTAMARÍA IGLESIAS, MARÍA</t>
  </si>
  <si>
    <t>G.LLWC.19</t>
  </si>
  <si>
    <t>ALZAGA PEÑA, PEDRO</t>
  </si>
  <si>
    <t>cp.losalmendros.rivas@educa.madrid.org</t>
  </si>
  <si>
    <t>Los Almendros</t>
  </si>
  <si>
    <t>Avda de los Almendros, 198</t>
  </si>
  <si>
    <t>G.MENA.19</t>
  </si>
  <si>
    <t>MORANTE SÁNCHEZ, ANA</t>
  </si>
  <si>
    <t>G.QX8Y.19</t>
  </si>
  <si>
    <t>cp.luisbunuel.alcobendas@educa.madrid.org</t>
  </si>
  <si>
    <t>Luis Buñuel</t>
  </si>
  <si>
    <t>Calle de Jaén,73</t>
  </si>
  <si>
    <t>BASTIDA ESPINOSA, PATRICIA</t>
  </si>
  <si>
    <t>G.JWUC.19</t>
  </si>
  <si>
    <t>MARTINEZ REDONDO, ALMUDENA</t>
  </si>
  <si>
    <t>G.6P86.19</t>
  </si>
  <si>
    <t>cp.maestroromanbaillo.valdemoro@educa.madrid.org</t>
  </si>
  <si>
    <t>Maestro Roman Baillo</t>
  </si>
  <si>
    <t>Avda del Mar Egeo</t>
  </si>
  <si>
    <t>PUEBLA GIMÉNEZ-CABEZA, SUSANA</t>
  </si>
  <si>
    <t>G.M3PG.19</t>
  </si>
  <si>
    <t>cp.nunezdearenas.madrid@educa.madrid.org</t>
  </si>
  <si>
    <t>Manuel Nuñez de Arenas</t>
  </si>
  <si>
    <t>Calle de Martos,120</t>
  </si>
  <si>
    <t>RUIZ LÓPEZ, JESÚS</t>
  </si>
  <si>
    <t>G.8UTK.19</t>
  </si>
  <si>
    <t>cp.marianobenllure.colladovillalba@educa.madrid.org</t>
  </si>
  <si>
    <t>Mariano Benlliure</t>
  </si>
  <si>
    <t>Calle Isla de Sálvora,155</t>
  </si>
  <si>
    <t>BAOS SOBRINO, ANA MARÍA</t>
  </si>
  <si>
    <t>SEGURA RAMÍREZ, CRISTINA</t>
  </si>
  <si>
    <t>G.SGPH.19</t>
  </si>
  <si>
    <t>Coslada</t>
  </si>
  <si>
    <t>Ciudad Lineal</t>
  </si>
  <si>
    <t>Miguel de Cervantes</t>
  </si>
  <si>
    <t>G.6V17.19</t>
  </si>
  <si>
    <t>cp.cervantes.leganes@educa.madrid.org</t>
  </si>
  <si>
    <t>Calle Aragón,19</t>
  </si>
  <si>
    <t>ZÁRATE LÓPEZ, SILVIA</t>
  </si>
  <si>
    <t>Miguel Delibes</t>
  </si>
  <si>
    <t>G.UNSR.19</t>
  </si>
  <si>
    <t>cp.migueldelibes.sansebastian@educa.madrid.org</t>
  </si>
  <si>
    <t>C/ Poeta Rafael Morales 9</t>
  </si>
  <si>
    <t>Norte</t>
  </si>
  <si>
    <t>DIAZ TORRES, AIDA</t>
  </si>
  <si>
    <t>G.PZ4H.19</t>
  </si>
  <si>
    <t>cp.miguelhernandez.alcobendas@educa.madrid.org</t>
  </si>
  <si>
    <t>Miguel Hernandez</t>
  </si>
  <si>
    <t>Calle de Segovia,5</t>
  </si>
  <si>
    <t>ALONSO PEREZ, RAQUEL</t>
  </si>
  <si>
    <t>G.XCFD.19</t>
  </si>
  <si>
    <t>Calle Magdalena</t>
  </si>
  <si>
    <t>BONILLA CID, ADRIAN</t>
  </si>
  <si>
    <t>G.85KH.19</t>
  </si>
  <si>
    <t>DIAZ ROPERO PALACIOS, BLANCA</t>
  </si>
  <si>
    <t>G.31LG.19</t>
  </si>
  <si>
    <t>ROMERO FUENTES, PILAR</t>
  </si>
  <si>
    <t>G.AAK8.19</t>
  </si>
  <si>
    <t>cp.miraflores.alcobendas@educa.madrid.org</t>
  </si>
  <si>
    <t>Miraflores</t>
  </si>
  <si>
    <t>Calle de Miraflores,16</t>
  </si>
  <si>
    <t>GARCÉS AMEZAGA, Mª ARANZAZU</t>
  </si>
  <si>
    <t>G.9JTM.19</t>
  </si>
  <si>
    <t>PORRAS PEÑALBA, EVA Mª</t>
  </si>
  <si>
    <t>G.L3E7.19</t>
  </si>
  <si>
    <t>BALLESTEROS ORTEGA, VERÓNICA</t>
  </si>
  <si>
    <t>G.D2J5.19</t>
  </si>
  <si>
    <t>BAZ DRAY, SONIA</t>
  </si>
  <si>
    <t>cp.navasdetolosa.madrid@educa.madrid.org</t>
  </si>
  <si>
    <t>Navas de Tolosa</t>
  </si>
  <si>
    <t>Calle de Benimamet,109</t>
  </si>
  <si>
    <t>G.ADF1.19</t>
  </si>
  <si>
    <t>GARCÍA GÓMEZ, BÁRBARA</t>
  </si>
  <si>
    <t>G.1TYV.19</t>
  </si>
  <si>
    <t>PAZ GARCÍA, CARMEN</t>
  </si>
  <si>
    <t>G.B4LT.19</t>
  </si>
  <si>
    <t>TEJEDA HIDALGO, MARÍA</t>
  </si>
  <si>
    <t>G.R4CH.19</t>
  </si>
  <si>
    <t>GARCÍA PÉREZ, BEATRIZ</t>
  </si>
  <si>
    <t>G.BK28.19</t>
  </si>
  <si>
    <t>CUERDA BLÁZQUEZ, CAROLINA</t>
  </si>
  <si>
    <t>cp.milagrosa.arganda@educa.madrid.org</t>
  </si>
  <si>
    <t>Ntra. Sra. de la Milagrosa</t>
  </si>
  <si>
    <t>Calle Leonor de Cortinas,2</t>
  </si>
  <si>
    <t>G.RML5.19</t>
  </si>
  <si>
    <t>GARROTE SIERRA, BEATRIZ</t>
  </si>
  <si>
    <t>G.F52D.19</t>
  </si>
  <si>
    <t>cp.valvanera.sansebastian@educa.madrid.org</t>
  </si>
  <si>
    <t>Ntra. Sra. de Valvanera</t>
  </si>
  <si>
    <t>Avda de la Sierra,20</t>
  </si>
  <si>
    <t>CARRASCAL MARTÍNEZ, FERNANDO</t>
  </si>
  <si>
    <t>G.MF3D.19</t>
  </si>
  <si>
    <t>cp.obispomoscoso.algete@educa.madrid.org</t>
  </si>
  <si>
    <t>Obispo Moscoso</t>
  </si>
  <si>
    <t>Calle del Retamar,18</t>
  </si>
  <si>
    <t>Algete</t>
  </si>
  <si>
    <t>GARCÍA SAN SEGUNDO, LAURA</t>
  </si>
  <si>
    <t>MATEO FUENTES, ESTHER</t>
  </si>
  <si>
    <t>G.A351.19</t>
  </si>
  <si>
    <t>ARCE RUIZ, ALICIA</t>
  </si>
  <si>
    <t>G.VGPF.19</t>
  </si>
  <si>
    <t>G.XNY6.19</t>
  </si>
  <si>
    <t>GUTIÉRREZ ORTEGA, PATRICIA</t>
  </si>
  <si>
    <t>PEÑA CEREZO, GLORIA</t>
  </si>
  <si>
    <t>G.TNPV.19</t>
  </si>
  <si>
    <t>FERNÁNDEZ GONZÁLEZ, GEMMA</t>
  </si>
  <si>
    <t>G.31PL.19</t>
  </si>
  <si>
    <t>G.ZBQN.19</t>
  </si>
  <si>
    <t>cp.padrejeronimo.algete@educa.madrid.org</t>
  </si>
  <si>
    <t>Padre Jeronimo</t>
  </si>
  <si>
    <t>Calle de Alcalá,80</t>
  </si>
  <si>
    <t>MOTA MURO, AMPARO</t>
  </si>
  <si>
    <t>G.S6ZY.19</t>
  </si>
  <si>
    <t>RIOLA HERNANGÓMEZ, LUIS</t>
  </si>
  <si>
    <t>G.N73G.19</t>
  </si>
  <si>
    <t>FERRERA GONZÁLEZ, VERÓNICA</t>
  </si>
  <si>
    <t>G.685M.19</t>
  </si>
  <si>
    <t>cp.parquecataluna.alcobendas@educa.madrid.org</t>
  </si>
  <si>
    <t>Parque de Cataluña</t>
  </si>
  <si>
    <t>Calle de la Isla de Córcega,3</t>
  </si>
  <si>
    <t>ADROVER RAMÓN, FRANCISCA</t>
  </si>
  <si>
    <t>G.YVTC.19</t>
  </si>
  <si>
    <t>CALDERERO DE LA NAVA, MARÍA ÁNGELES</t>
  </si>
  <si>
    <t>G.N8R2.19</t>
  </si>
  <si>
    <t>HERRÁIZ PÉREZ, MONTSERRAT</t>
  </si>
  <si>
    <t>G.9QBU.19</t>
  </si>
  <si>
    <t>MARTÍN AGUIRRE, MARÍA TERESA</t>
  </si>
  <si>
    <t>G.WM7N.19</t>
  </si>
  <si>
    <t>cp.lopezdelerena.valdemoro@educa.madrid.org</t>
  </si>
  <si>
    <t>Pedro López de Lerena</t>
  </si>
  <si>
    <t>Calle Libertad 85</t>
  </si>
  <si>
    <t>Madrid Sur</t>
  </si>
  <si>
    <t>DOLZ DEL CASTELAR RODRÍGUEZ, Mª ÁNGELES</t>
  </si>
  <si>
    <t>G.EE9F.19</t>
  </si>
  <si>
    <t>GARCÍA GRACIA, PILAR</t>
  </si>
  <si>
    <t>G.QKAR.19</t>
  </si>
  <si>
    <t>HAZA GAMARRO, Mª ISABEL</t>
  </si>
  <si>
    <t>G.3KML.19</t>
  </si>
  <si>
    <t>MARCOS GARCÍA, Mª ASCENSIÓN</t>
  </si>
  <si>
    <t>G.S7TJ.19</t>
  </si>
  <si>
    <t>OROL MERINO, MARINA</t>
  </si>
  <si>
    <t>G.5AHC.19</t>
  </si>
  <si>
    <t>PEÑA DE DIEGO, Mª JOSÉ</t>
  </si>
  <si>
    <t>G.R6QJ.19</t>
  </si>
  <si>
    <t>cp.peru.madrid@educa.madrid.org</t>
  </si>
  <si>
    <t>Peru</t>
  </si>
  <si>
    <t>Calle de Baleares,18</t>
  </si>
  <si>
    <t>PÉREZ CALVIÑO, Mª CARMEN</t>
  </si>
  <si>
    <t>G.SW8M.19</t>
  </si>
  <si>
    <t>FERNÁNDEZ GUERRERO, ANTONIO JAVIER</t>
  </si>
  <si>
    <t>G.YLKG.19</t>
  </si>
  <si>
    <t>GARCÍA MARTÍN, ELENA</t>
  </si>
  <si>
    <t>G.HY5N.19</t>
  </si>
  <si>
    <t>RODRÍGUEZ RICA, ÁLVARO</t>
  </si>
  <si>
    <t>G.N3Q1.19</t>
  </si>
  <si>
    <t>FERNÁNDEZ SOSA, PATRICIA</t>
  </si>
  <si>
    <t>G.GLER.19</t>
  </si>
  <si>
    <t>cp.pinarprados.pozuelodealarcon@educa.madrid.org</t>
  </si>
  <si>
    <t>Pinar Prados de Torrejon</t>
  </si>
  <si>
    <t>Avda Italia,1</t>
  </si>
  <si>
    <t>Pozuelo de Alarcón</t>
  </si>
  <si>
    <t>ABOITIZ GÓMEZ, MARÍA TERESA</t>
  </si>
  <si>
    <t>G.D6T4.19</t>
  </si>
  <si>
    <t>cp.pintorrosales.madrid@educa.madrid.org</t>
  </si>
  <si>
    <t>Pintor Rosales</t>
  </si>
  <si>
    <t>Calle del Príncipe de Vergara,139</t>
  </si>
  <si>
    <t>ÁLVAREZ PERALES, EMMA</t>
  </si>
  <si>
    <t>G.S3KK.19</t>
  </si>
  <si>
    <t>concepcion.pascual.pastor@madrid.org</t>
  </si>
  <si>
    <t>Pio Baroja</t>
  </si>
  <si>
    <t>Avda Europa,10</t>
  </si>
  <si>
    <t>ARROBA MARTÍN, GEMA</t>
  </si>
  <si>
    <t>G.N466.19</t>
  </si>
  <si>
    <t>TIRADO RODRÍGUEZ, JOSÉ MANUEL</t>
  </si>
  <si>
    <t>G.ANBC.19</t>
  </si>
  <si>
    <t>cp.piodoce.madrid@educa.madrid.org</t>
  </si>
  <si>
    <t>Pio XII</t>
  </si>
  <si>
    <t>Calle del Delfín,2</t>
  </si>
  <si>
    <t>Tetuán</t>
  </si>
  <si>
    <t>LOPEZ RUIZ, MILAGROS</t>
  </si>
  <si>
    <t>G.ESGR.19</t>
  </si>
  <si>
    <t>FERRER GUTIERREZ, ANA MARÍA</t>
  </si>
  <si>
    <t>cp.principeasturias.madrid@educa.madrid.org</t>
  </si>
  <si>
    <t>Principe de Asturias</t>
  </si>
  <si>
    <t>Ctra Colmenar Viejo,Km 15</t>
  </si>
  <si>
    <t>G.TRWM.19</t>
  </si>
  <si>
    <t>CARDENAS MILLAN, BELEN</t>
  </si>
  <si>
    <t>G.JDVM.19</t>
  </si>
  <si>
    <t>CHICO HORMIGOS, NOELIA</t>
  </si>
  <si>
    <t>G.1PAW.19</t>
  </si>
  <si>
    <t>PIQUERAS JIMENEZ, ANGELA</t>
  </si>
  <si>
    <t>G.TFWM.19</t>
  </si>
  <si>
    <t>GUTIERREZ PEREZ, MARIA DOLORES</t>
  </si>
  <si>
    <t>G.YZJK.19</t>
  </si>
  <si>
    <t>LOZOYA SASTRE, SOLEDAD</t>
  </si>
  <si>
    <t>G.2EA8.19</t>
  </si>
  <si>
    <t>mpo33@madrid.org</t>
  </si>
  <si>
    <t>Principe Felipe</t>
  </si>
  <si>
    <t>Avda de Valdelasfuentes,S/n</t>
  </si>
  <si>
    <t>MORENO GARCÍA, SARA</t>
  </si>
  <si>
    <t>G.HZZQ.19</t>
  </si>
  <si>
    <t>MENA GALÁN, SUSANA</t>
  </si>
  <si>
    <t>cp.brasil.madrid@educa.madrid.org</t>
  </si>
  <si>
    <t>Republica del Brasil</t>
  </si>
  <si>
    <t>Avda de los Fueros,34</t>
  </si>
  <si>
    <t>G.TBJH.19</t>
  </si>
  <si>
    <t>ORTEGA MORILLO, MARÍA DEL PILAR</t>
  </si>
  <si>
    <t>G.AAUA.19</t>
  </si>
  <si>
    <t>BENITO RODRÍGUEZ, ESTHER</t>
  </si>
  <si>
    <t>G.ML1Y.19</t>
  </si>
  <si>
    <t>mgilvela@educa.madrid.org</t>
  </si>
  <si>
    <t>San Benito</t>
  </si>
  <si>
    <t>Calle de Juan Pérez Zúñiga,36</t>
  </si>
  <si>
    <t>ORTEGA DE CECILIO, FRANCISCO JAVIER</t>
  </si>
  <si>
    <t>G.SMJQ.19</t>
  </si>
  <si>
    <t>REY PENDÓN, ANA</t>
  </si>
  <si>
    <t>G.NV46.19</t>
  </si>
  <si>
    <t>cp.sanjuanbautista.madrid@educa.madrid.org</t>
  </si>
  <si>
    <t>San Juan Bautista</t>
  </si>
  <si>
    <t>Calle de Sorzano,1</t>
  </si>
  <si>
    <t>MINGUEZ MATORRAS, MARIA</t>
  </si>
  <si>
    <t>G.5KW4.19</t>
  </si>
  <si>
    <t>LÓPEZ MARTÍN, ELENA</t>
  </si>
  <si>
    <t>G.VV4U.19</t>
  </si>
  <si>
    <t>cp.sansebastian.sansebastian@educa.madrid.org</t>
  </si>
  <si>
    <t>San Sebastian</t>
  </si>
  <si>
    <t>CASTAÑO RODRÍGUEZ-GIGIREY, LAURA</t>
  </si>
  <si>
    <t>G.W3U7.19</t>
  </si>
  <si>
    <t>DE PAZ ACEDO, MARÍA ELENA</t>
  </si>
  <si>
    <t>G.ZEQL.19</t>
  </si>
  <si>
    <t>CURIESES LUENGO, PILAR</t>
  </si>
  <si>
    <t>G.6QA4.19</t>
  </si>
  <si>
    <t>JIMÉNEZ CANO, Mª DEL CARMEN</t>
  </si>
  <si>
    <t>G.N68P.19</t>
  </si>
  <si>
    <t>GARCÍA GONZÁLEZ, Mª DEL MAR</t>
  </si>
  <si>
    <t>G.43T9.19</t>
  </si>
  <si>
    <t>cp.sansuena.talamanca@educa.madrid.org</t>
  </si>
  <si>
    <t>Sansueña</t>
  </si>
  <si>
    <t>Plaza de la Cruz,1</t>
  </si>
  <si>
    <t>Talamanca de Jarama</t>
  </si>
  <si>
    <t>ROCH CASERO, M. CARMEN</t>
  </si>
  <si>
    <t>G.RMLW.19</t>
  </si>
  <si>
    <t>sonia.galvez@madrid.org</t>
  </si>
  <si>
    <t>Santo Domingo</t>
  </si>
  <si>
    <t>Calle de los Cantos,23</t>
  </si>
  <si>
    <t>GALVEZ CANO, SONIA</t>
  </si>
  <si>
    <t>G.SWMV.19</t>
  </si>
  <si>
    <t>cp.quintocentenario.sansebastian@educa.madrid.org</t>
  </si>
  <si>
    <t>V Centenario</t>
  </si>
  <si>
    <t>Calle del Real,116</t>
  </si>
  <si>
    <t>LUCENA GARCÍA, MARÍA DE LA O</t>
  </si>
  <si>
    <t>G.EWWL.19</t>
  </si>
  <si>
    <t>cp.valdebernardo.madrid@educa.madrid.org</t>
  </si>
  <si>
    <t>Valdebernardo</t>
  </si>
  <si>
    <t>Calle del Tren de Arganda,9</t>
  </si>
  <si>
    <t>Vicálvaro</t>
  </si>
  <si>
    <t>MARTÍN MANZANO, JOSEFA</t>
  </si>
  <si>
    <t>G.DQNJ.19</t>
  </si>
  <si>
    <t>REVILLA LLAMO, TRINIDAD</t>
  </si>
  <si>
    <t>G.69QB.19</t>
  </si>
  <si>
    <t>RUIZ MONTOYA, PATRICIA</t>
  </si>
  <si>
    <t>rafael.vinas@madrid.org</t>
  </si>
  <si>
    <t>Valdemera</t>
  </si>
  <si>
    <t>Calle San Antonio,6</t>
  </si>
  <si>
    <t>GONZÁLEZ GALISTEO, LAURA ÁNGELES</t>
  </si>
  <si>
    <t>G.1V7L.19</t>
  </si>
  <si>
    <t>G.D75G.19</t>
  </si>
  <si>
    <t>cp.valdepalitos.alcobendas@educa.madrid.org</t>
  </si>
  <si>
    <t>Valdepalitos</t>
  </si>
  <si>
    <t>Calle de la Constitución,127</t>
  </si>
  <si>
    <t>DE LA HOZ CID DE RIVERA, Mª DE LOS ÁNGELES</t>
  </si>
  <si>
    <t>G.E89W.19</t>
  </si>
  <si>
    <t>DE LA PEÑA FLORES, EMMA</t>
  </si>
  <si>
    <t>G.18PQ.19</t>
  </si>
  <si>
    <t>LANAO CASTAN, Mª PILAR</t>
  </si>
  <si>
    <t>LUNA GARCÍA, CARLOS</t>
  </si>
  <si>
    <t>G.TYHR.19</t>
  </si>
  <si>
    <t>G.UZR7.19</t>
  </si>
  <si>
    <t>G.F35S.19</t>
  </si>
  <si>
    <t>GONZÁLEZ CUADRADO, JOSÉ MANUEL</t>
  </si>
  <si>
    <t>ORTEGA CAMPOS, SANDRA</t>
  </si>
  <si>
    <t>G.C9RM.19</t>
  </si>
  <si>
    <t>G.7WDT.19</t>
  </si>
  <si>
    <t>ROMERO ALONSO, ANA</t>
  </si>
  <si>
    <t>SAN HIPÓLITO BERMENJO, EVA</t>
  </si>
  <si>
    <t>G.Y2SB.19</t>
  </si>
  <si>
    <t>G.B4FY.19</t>
  </si>
  <si>
    <t>SEGURA LÓPEZ, Mª DOLORES</t>
  </si>
  <si>
    <t>VÍTORES ALONSO, LUCILA</t>
  </si>
  <si>
    <t>G.MHA5.19</t>
  </si>
  <si>
    <t>AGÜERO CARRILLO, MILAGROS</t>
  </si>
  <si>
    <t>G.NDS2.19</t>
  </si>
  <si>
    <t>MÉNDEZ MENDIOLA, PALOMA</t>
  </si>
  <si>
    <t>G.BCAN.19</t>
  </si>
  <si>
    <t>G.3JC6.19</t>
  </si>
  <si>
    <t>cp.valderrey.algete@educa.madrid.org</t>
  </si>
  <si>
    <t>Valderrey</t>
  </si>
  <si>
    <t>Calle de Baleares,2</t>
  </si>
  <si>
    <t>GARCIA TABASTE, CARLA</t>
  </si>
  <si>
    <t>G.NLVZ.19</t>
  </si>
  <si>
    <t>FERNANDEZ-MURO FERNADEZ-MURO, ANDREA</t>
  </si>
  <si>
    <t>G.4WAF.19</t>
  </si>
  <si>
    <t>RAMOS CABALLERO, CRISTINA</t>
  </si>
  <si>
    <t>G.HG5D.19</t>
  </si>
  <si>
    <t>BOTE GARCÍA, ALFONSO</t>
  </si>
  <si>
    <t>G.RRW2.19</t>
  </si>
  <si>
    <t>GARCÍA MORENO, MIGUEL ÁNGEL</t>
  </si>
  <si>
    <t>G.2C3Z.19</t>
  </si>
  <si>
    <t>cp.vicentealeixandre.valdemoro@educa.madrid.org</t>
  </si>
  <si>
    <t>Vicente Aleixandre</t>
  </si>
  <si>
    <t>Calle Pizarro, Nº 3</t>
  </si>
  <si>
    <t>MANGAS VICENTE, CARMEN</t>
  </si>
  <si>
    <t>G.1DGB.19</t>
  </si>
  <si>
    <t>MARTINEZ GOMEZ, JOSE ANTONIO</t>
  </si>
  <si>
    <t>G.WS7E.19</t>
  </si>
  <si>
    <t>Serafina.alejandre@madrid.org</t>
  </si>
  <si>
    <t>Villalar</t>
  </si>
  <si>
    <t>Avda de Berlín,2</t>
  </si>
  <si>
    <t>CANDEL GARCÍA, MARÍA ROSA</t>
  </si>
  <si>
    <t>G.LS5V.19</t>
  </si>
  <si>
    <t>CRUZ FERNÁNDEZ, MARÍA BLANCA</t>
  </si>
  <si>
    <t>G.NL1T.19</t>
  </si>
  <si>
    <t>MACARRO HERRERO, MARGA</t>
  </si>
  <si>
    <t>cp.penasacra.manzanares@educa.madrid.org</t>
  </si>
  <si>
    <t>Virgen de la Peña Sacra</t>
  </si>
  <si>
    <t>Calle de Segovia,9</t>
  </si>
  <si>
    <t>Manzanares el Real</t>
  </si>
  <si>
    <t>G.AP8W.19</t>
  </si>
  <si>
    <t>RUIZ GARCÍA, JOSÉ ANTONIO</t>
  </si>
  <si>
    <t>G.TKTX.19</t>
  </si>
  <si>
    <t>SEGURA BUITRAGO, BEATRIZ</t>
  </si>
  <si>
    <t>G.VZQB.19</t>
  </si>
  <si>
    <t>cp.remedios.colmenarviejo@educa.madrid.org</t>
  </si>
  <si>
    <t>Virgen de los Remedios</t>
  </si>
  <si>
    <t>Avda de la Libertad,3</t>
  </si>
  <si>
    <t>ESTRADA RODRÍGUEZ, SONIA</t>
  </si>
  <si>
    <t>G.DGSA.19</t>
  </si>
  <si>
    <t>CREMADES PÉREZ, CAROLINA</t>
  </si>
  <si>
    <t>G.FREF.19</t>
  </si>
  <si>
    <t>cp.navalazarza.sanagustin@educa.madrid.org</t>
  </si>
  <si>
    <t>Virgen de Navalazarza</t>
  </si>
  <si>
    <t>Calle Extremadura,2</t>
  </si>
  <si>
    <t>IZQUIERDO MARTÍNEZ, MARÍA JOSÉ</t>
  </si>
  <si>
    <t>LIZONDO PERIS, ALBA</t>
  </si>
  <si>
    <t>G.SA8H.19</t>
  </si>
  <si>
    <t>G.FX16.19</t>
  </si>
  <si>
    <t>SUEIRO MONTERO, NURIA</t>
  </si>
  <si>
    <t>G.JJYT.19</t>
  </si>
  <si>
    <t>MILANO DOMÍNGUEZ, BEATRIZ</t>
  </si>
  <si>
    <t>CARRASCO GONZÁLEZ, MARÍA BELLA</t>
  </si>
  <si>
    <t>G.SY5S.19</t>
  </si>
  <si>
    <t>G.QY4U.19</t>
  </si>
  <si>
    <t>cp.adolfosuarez.madrid@educa.madrid.org</t>
  </si>
  <si>
    <t>CP INF-PRI-SEC</t>
  </si>
  <si>
    <t>Adolfo Suárez</t>
  </si>
  <si>
    <t>Calle de la Infanta Catalina Micaela,31</t>
  </si>
  <si>
    <t>BEN HOSSAIN GARCIA, YUSSEF</t>
  </si>
  <si>
    <t>G.RPQK.19</t>
  </si>
  <si>
    <t>GARCIA, MARILUZ</t>
  </si>
  <si>
    <t>Concertado</t>
  </si>
  <si>
    <t>G.FB2N.19</t>
  </si>
  <si>
    <t>cp.santodomingo.algete@educa.madrid.org</t>
  </si>
  <si>
    <t>Avda del Guadalix,35</t>
  </si>
  <si>
    <t>GIL MARÍN, SONIA</t>
  </si>
  <si>
    <t>G.LWQK.19</t>
  </si>
  <si>
    <t>OLIVEROS MARTÍN, DIANA</t>
  </si>
  <si>
    <t>G.Q2QU.19</t>
  </si>
  <si>
    <t>JIMENEZ BAZ, NURIA</t>
  </si>
  <si>
    <t>G.B2D7.19</t>
  </si>
  <si>
    <t>TRIGUERO RUBIO, TRIGUERO RUBIO</t>
  </si>
  <si>
    <t>G.VK6D.19</t>
  </si>
  <si>
    <t>magudog@colegiomontserrat.fuhem.es</t>
  </si>
  <si>
    <t>CPR ES</t>
  </si>
  <si>
    <t>Montserrat</t>
  </si>
  <si>
    <t>C/ Juan Esplandiú, 2bis</t>
  </si>
  <si>
    <t>ALÁNDEZ RODRÍGUEZ, SUSANA</t>
  </si>
  <si>
    <t>G.RJ73.19</t>
  </si>
  <si>
    <t>AZURMENDI MUÑOZ, ANDONI</t>
  </si>
  <si>
    <t>G.EV3N.19</t>
  </si>
  <si>
    <t>BOLIVAR LÓPEZ, FRANCISCO JAVIER</t>
  </si>
  <si>
    <t>G.GVLE.19</t>
  </si>
  <si>
    <t>CELORRIO PÉREZ, PEDRO</t>
  </si>
  <si>
    <t>G.R48D.19</t>
  </si>
  <si>
    <t>GALÁN ONTANA, ROCÍO</t>
  </si>
  <si>
    <t>G.2VAF.19</t>
  </si>
  <si>
    <t>GARCÍA HERRERO, RUTH</t>
  </si>
  <si>
    <t>G.HA2V.19</t>
  </si>
  <si>
    <t>GÓMEZ CORDERO, RAMIRO</t>
  </si>
  <si>
    <t>arcangelsecretaria@gmail.com</t>
  </si>
  <si>
    <t>CPR INF-PRI</t>
  </si>
  <si>
    <t>Arcángel</t>
  </si>
  <si>
    <t>Calle de Ángel Ganivet,17</t>
  </si>
  <si>
    <t>G.CTUQ.19</t>
  </si>
  <si>
    <t>SERRANO CORDÓN, CARMEN</t>
  </si>
  <si>
    <t>G.XMMH.19</t>
  </si>
  <si>
    <t>REYZÁBAL VILA, MARTA</t>
  </si>
  <si>
    <t>G.4SQ1.19</t>
  </si>
  <si>
    <t>GARCÍA PANO, ROSA ALICIA</t>
  </si>
  <si>
    <t>CPR INF-PRI-SEC</t>
  </si>
  <si>
    <t>G.9TWG.19</t>
  </si>
  <si>
    <t>secretaria@colegiobernadette.com</t>
  </si>
  <si>
    <t>Bernadette</t>
  </si>
  <si>
    <t>Calle de Santa Bernardita,1</t>
  </si>
  <si>
    <t>GONZÁLEZ ALONSO, PAULA</t>
  </si>
  <si>
    <t>G.5UHV.19</t>
  </si>
  <si>
    <t>info@colegiocentroculturalpalomeras.es</t>
  </si>
  <si>
    <t>Centro Cultural Palomeras</t>
  </si>
  <si>
    <t>Calle de Luis Marín</t>
  </si>
  <si>
    <t>RINCÓN GARCÍA, JESÚS</t>
  </si>
  <si>
    <t>G.SGEM.19</t>
  </si>
  <si>
    <t>direccion@colegiovalledelmiro.es</t>
  </si>
  <si>
    <t>Colegio Valle del Miro</t>
  </si>
  <si>
    <t>Calle de Clara Campoamor,2</t>
  </si>
  <si>
    <t>DOMINGUEZ AMAT, LAURA</t>
  </si>
  <si>
    <t>G.5KRA.19</t>
  </si>
  <si>
    <t>siruela7@gmail.com</t>
  </si>
  <si>
    <t>El Salvador</t>
  </si>
  <si>
    <t>Calle San Vicente,17</t>
  </si>
  <si>
    <t>PÉREZ GARCÍA, SAMANTA</t>
  </si>
  <si>
    <t>G.H5UE.19</t>
  </si>
  <si>
    <t>BOZAS BECERRA, ANA MARÍA</t>
  </si>
  <si>
    <t>practicum@escuelaideo.edu.es</t>
  </si>
  <si>
    <t>Escuela Ideo</t>
  </si>
  <si>
    <t>Privado</t>
  </si>
  <si>
    <t>Carretera de Colmenar a Alcobendas, Km 0,500</t>
  </si>
  <si>
    <t>G.38ER.19</t>
  </si>
  <si>
    <t>NORIEGA ALONSO, DOROTEA</t>
  </si>
  <si>
    <t>G.XN8U.19</t>
  </si>
  <si>
    <t>SÁNCHEZ CÁCERES, RODRIGO</t>
  </si>
  <si>
    <t>G.GQ2C.19</t>
  </si>
  <si>
    <t>RODRÍGUEZ MARTÍN, MARINA</t>
  </si>
  <si>
    <t>G.9BK8.19</t>
  </si>
  <si>
    <t>ROMERO GONZÁLEZ, TERESA</t>
  </si>
  <si>
    <t>info@greenwichschool.es</t>
  </si>
  <si>
    <t>Greenwich School</t>
  </si>
  <si>
    <t>Calle de la Felicidad, 9</t>
  </si>
  <si>
    <t>G.32X7.19</t>
  </si>
  <si>
    <t>CADENAS MORANTE, ENCARNACIÓN</t>
  </si>
  <si>
    <t>G.BLUR.19</t>
  </si>
  <si>
    <t>direccion@colegiohelicon.com</t>
  </si>
  <si>
    <t>Hélicon</t>
  </si>
  <si>
    <t>Calle de María Curie,19</t>
  </si>
  <si>
    <t>NÚÑEZ, CERÓN</t>
  </si>
  <si>
    <t>G.TR68.19</t>
  </si>
  <si>
    <t>FUENTES GUTIÉRREZ, MARÍA</t>
  </si>
  <si>
    <t>G.JGH2.19</t>
  </si>
  <si>
    <t>DÍAZ BORREGO, Mª ISABEL</t>
  </si>
  <si>
    <t>G.M8N5.19</t>
  </si>
  <si>
    <t>PALACIOS PORTILLO, PALOMA</t>
  </si>
  <si>
    <t>G.ZL34.19</t>
  </si>
  <si>
    <t>ALMAZÁN-GARCÍA CAMPOS, INMACULADA</t>
  </si>
  <si>
    <t>G.1XHT.19</t>
  </si>
  <si>
    <t>NAVAJO CANO, QUERIT</t>
  </si>
  <si>
    <t>G.5JL2.19</t>
  </si>
  <si>
    <t>patricia.real@liceo-europeo.edu.es</t>
  </si>
  <si>
    <t>Liceo Europeo</t>
  </si>
  <si>
    <t>Calle del Camino Sur,10</t>
  </si>
  <si>
    <t>RODRÍGUEZ VICENS, FÁTIMA</t>
  </si>
  <si>
    <t>G.H2PY.19</t>
  </si>
  <si>
    <t>directora.titular@minmaculada.org</t>
  </si>
  <si>
    <t>María Inmaculada</t>
  </si>
  <si>
    <t>Paseo del General Martínez Campos,18</t>
  </si>
  <si>
    <t>Chamberí</t>
  </si>
  <si>
    <t>SANZ LÓPEZ, ROSA</t>
  </si>
  <si>
    <t>miriamg.montserrat@gmail.com</t>
  </si>
  <si>
    <t>Obra So.N.S.Montserrat-S.Simon y S.Judas</t>
  </si>
  <si>
    <t>Calle de Trévelez, 5</t>
  </si>
  <si>
    <t>COSÍN LÓPEZ, Mª LUZ</t>
  </si>
  <si>
    <t>G.Y1DH.19</t>
  </si>
  <si>
    <t>G.9GDR.19</t>
  </si>
  <si>
    <t>DELGADO UREÑA, JOSÉ</t>
  </si>
  <si>
    <t>G.QLNG.19</t>
  </si>
  <si>
    <t>camador@p.csmb.es</t>
  </si>
  <si>
    <t>Santa María la Blanca</t>
  </si>
  <si>
    <t>Calle de Monasterio de Oseira 17b</t>
  </si>
  <si>
    <t>BEZÓN BURGOS, CRISTINA</t>
  </si>
  <si>
    <t>G.EU33.19</t>
  </si>
  <si>
    <t>BLANCO GÓMEZ, SERGIO</t>
  </si>
  <si>
    <t>G.B1VJ.19</t>
  </si>
  <si>
    <t>ESTEBAN GARCÍA, IRENE</t>
  </si>
  <si>
    <t>G.KF6V.19</t>
  </si>
  <si>
    <t>GARCÍA MATARRANZ, SARA</t>
  </si>
  <si>
    <t>G.7YV1.19</t>
  </si>
  <si>
    <t>info@andel.es</t>
  </si>
  <si>
    <t>CPR PRI-SEC</t>
  </si>
  <si>
    <t>Andel</t>
  </si>
  <si>
    <t>C/ Fuentecisneros,39</t>
  </si>
  <si>
    <t>AGUILAR ALONSO, RICARDO</t>
  </si>
  <si>
    <t>G.TYXR.19</t>
  </si>
  <si>
    <t>colegio@colegioprincipe.com</t>
  </si>
  <si>
    <t>Pequeño Principe</t>
  </si>
  <si>
    <t>Calle Aragón,21-23</t>
  </si>
  <si>
    <t>LOAYSSA LARA, FRANCISCO</t>
  </si>
  <si>
    <t>MORENO JIMÉNEZ, SONIA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</si>
</sst>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AFCF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EE"/>
        <bgColor indexed="64"/>
      </patternFill>
    </fill>
    <fill>
      <patternFill patternType="solid">
        <fgColor rgb="FFE2FEFE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6" borderId="1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aria%20%20primer%20se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ia primer semestre"/>
    </sheetNames>
    <sheetDataSet>
      <sheetData sheetId="0">
        <row r="3">
          <cell r="A3">
            <v>30462</v>
          </cell>
          <cell r="B3" t="str">
            <v>G.R2PG.19</v>
          </cell>
          <cell r="C3" t="str">
            <v>MIGUEL PÉREZ GONZÁLEZ</v>
          </cell>
          <cell r="D3" t="str">
            <v>MIGUEL PÉREZ GONZÁLEZ</v>
          </cell>
          <cell r="E3" t="str">
            <v>23807919K</v>
          </cell>
          <cell r="F3" t="str">
            <v>cpee.hospitalninojesus.madrid@educa.madrid.org</v>
          </cell>
          <cell r="G3">
            <v>28005520</v>
          </cell>
          <cell r="H3" t="str">
            <v>AH</v>
          </cell>
          <cell r="I3" t="str">
            <v>Hospital del Niño Jesus</v>
          </cell>
        </row>
        <row r="4">
          <cell r="A4">
            <v>30546</v>
          </cell>
          <cell r="B4" t="str">
            <v>G.UQBK.19</v>
          </cell>
          <cell r="C4" t="str">
            <v>MIGUEL PÉREZ GONZÁLEZ</v>
          </cell>
          <cell r="D4" t="str">
            <v>MIGUEL PÉREZ GONZÁLEZ</v>
          </cell>
          <cell r="E4" t="str">
            <v>23807919K</v>
          </cell>
          <cell r="F4" t="str">
            <v>cpee.hospitalninojesus.madrid@educa.madrid.org</v>
          </cell>
          <cell r="G4">
            <v>28005520</v>
          </cell>
          <cell r="H4" t="str">
            <v>AH</v>
          </cell>
          <cell r="I4" t="str">
            <v>Hospital del Niño Jesus</v>
          </cell>
        </row>
        <row r="5">
          <cell r="A5">
            <v>30066</v>
          </cell>
          <cell r="B5" t="str">
            <v>G.WJG7.19</v>
          </cell>
          <cell r="C5" t="str">
            <v>ROSA Mª PULIDO CARMONA</v>
          </cell>
          <cell r="D5" t="str">
            <v>ROSA Mª PULIDO CARMONA</v>
          </cell>
          <cell r="F5" t="str">
            <v>cp.agustindearguelles.alcorcon@educa.madrid.org</v>
          </cell>
          <cell r="G5">
            <v>28071802</v>
          </cell>
          <cell r="H5" t="str">
            <v>CP INF-PRI</v>
          </cell>
          <cell r="I5" t="str">
            <v>Agustín de Argüelles</v>
          </cell>
        </row>
        <row r="6">
          <cell r="A6">
            <v>30068</v>
          </cell>
          <cell r="B6" t="str">
            <v>G.LX5S.19</v>
          </cell>
          <cell r="C6" t="str">
            <v>ROSA Mª PULIDO CARMONA</v>
          </cell>
          <cell r="D6" t="str">
            <v>ROSA Mª PULIDO CARMONA</v>
          </cell>
          <cell r="F6" t="str">
            <v>cp.agustindearguelles.alcorcon@educa.madrid.org</v>
          </cell>
          <cell r="G6">
            <v>28071802</v>
          </cell>
          <cell r="H6" t="str">
            <v>CP INF-PRI</v>
          </cell>
          <cell r="I6" t="str">
            <v>Agustín de Argüelles</v>
          </cell>
        </row>
        <row r="7">
          <cell r="A7">
            <v>30073</v>
          </cell>
          <cell r="B7" t="str">
            <v>G.QFUB.19</v>
          </cell>
          <cell r="C7" t="str">
            <v>ROSA Mª PULIDO CARMONA</v>
          </cell>
          <cell r="D7" t="str">
            <v>ROSA Mª PULIDO CARMONA</v>
          </cell>
          <cell r="F7" t="str">
            <v>cp.agustindearguelles.alcorcon@educa.madrid.org</v>
          </cell>
          <cell r="G7">
            <v>28071802</v>
          </cell>
          <cell r="H7" t="str">
            <v>CP INF-PRI</v>
          </cell>
          <cell r="I7" t="str">
            <v>Agustín de Argüelles</v>
          </cell>
        </row>
        <row r="8">
          <cell r="A8">
            <v>30466</v>
          </cell>
          <cell r="B8" t="str">
            <v>G.6UDA.19</v>
          </cell>
          <cell r="C8" t="str">
            <v>JOSÉ LUIS RODRÍGUEZ MOYA</v>
          </cell>
          <cell r="D8" t="str">
            <v>MAYTE RODRÍGUEZ, JEFE DE ESTUDIOS</v>
          </cell>
          <cell r="E8" t="str">
            <v>00382186H</v>
          </cell>
          <cell r="F8" t="str">
            <v>cp.albertoalcocer.madrid@educa.madrid.org</v>
          </cell>
          <cell r="G8">
            <v>28004990</v>
          </cell>
          <cell r="H8" t="str">
            <v>CP INF-PRI</v>
          </cell>
          <cell r="I8" t="str">
            <v>Alberto Alcocer</v>
          </cell>
        </row>
        <row r="9">
          <cell r="A9">
            <v>30668</v>
          </cell>
          <cell r="B9" t="str">
            <v>G.74FZ.19</v>
          </cell>
          <cell r="C9" t="str">
            <v>JOSÉ LUIS RODRÍGUEZ MOYA</v>
          </cell>
          <cell r="D9" t="str">
            <v>MAYTE RODRÍGUEZ, JEFE DE ESTUDIOS</v>
          </cell>
          <cell r="E9" t="str">
            <v>00382186H</v>
          </cell>
          <cell r="F9" t="str">
            <v>cp.albertoalcocer.madrid@educa.madrid.org</v>
          </cell>
          <cell r="G9">
            <v>28004990</v>
          </cell>
          <cell r="H9" t="str">
            <v>CP INF-PRI</v>
          </cell>
          <cell r="I9" t="str">
            <v>Alberto Alcocer</v>
          </cell>
        </row>
        <row r="10">
          <cell r="A10">
            <v>30839</v>
          </cell>
          <cell r="B10" t="str">
            <v>G.G8H7.19</v>
          </cell>
          <cell r="C10" t="str">
            <v>JOSÉ LUIS RODRÍGUEZ MOYA</v>
          </cell>
          <cell r="D10" t="str">
            <v>MAYTE RODRÍGUEZ, JEFE DE ESTUDIOS</v>
          </cell>
          <cell r="E10" t="str">
            <v>00382186H</v>
          </cell>
          <cell r="F10" t="str">
            <v>cp.albertoalcocer.madrid@educa.madrid.org</v>
          </cell>
          <cell r="G10">
            <v>28004990</v>
          </cell>
          <cell r="H10" t="str">
            <v>CP INF-PRI</v>
          </cell>
          <cell r="I10" t="str">
            <v>Alberto Alcocer</v>
          </cell>
        </row>
        <row r="11">
          <cell r="A11">
            <v>30069</v>
          </cell>
          <cell r="B11" t="str">
            <v>G.2M3V.19</v>
          </cell>
          <cell r="C11" t="str">
            <v>Mª DEL CARMEN CUADRA RODAS</v>
          </cell>
          <cell r="D11" t="str">
            <v>MARIA JESUS SANZ ANAYA</v>
          </cell>
          <cell r="E11" t="str">
            <v>02231099F</v>
          </cell>
          <cell r="F11" t="str">
            <v>cp.angelgonzalez.leganes@educa.madrid.org</v>
          </cell>
          <cell r="G11">
            <v>28069212</v>
          </cell>
          <cell r="H11" t="str">
            <v>CP INF-PRI</v>
          </cell>
          <cell r="I11" t="str">
            <v>Ángel González</v>
          </cell>
        </row>
        <row r="12">
          <cell r="A12">
            <v>31012</v>
          </cell>
          <cell r="B12" t="str">
            <v>G.JSA1.19</v>
          </cell>
          <cell r="C12" t="str">
            <v>Mª DEL CARMEN CUADRA RODAS</v>
          </cell>
          <cell r="D12" t="str">
            <v>MARIA JESUS SANZ ANAYA</v>
          </cell>
          <cell r="E12" t="str">
            <v>02231099F</v>
          </cell>
          <cell r="F12" t="str">
            <v>cp.angelgonzalez.leganes@educa.madrid.org</v>
          </cell>
          <cell r="G12">
            <v>28069212</v>
          </cell>
          <cell r="H12" t="str">
            <v>CP INF-PRI</v>
          </cell>
          <cell r="I12" t="str">
            <v>Ángel González</v>
          </cell>
        </row>
        <row r="13">
          <cell r="A13">
            <v>31105</v>
          </cell>
          <cell r="B13" t="str">
            <v>G.HWNK.19</v>
          </cell>
          <cell r="C13" t="str">
            <v>Mª DEL CARMEN CUADRA RODAS</v>
          </cell>
          <cell r="D13" t="str">
            <v>MARIA JESUS SANZ ANAYA</v>
          </cell>
          <cell r="E13" t="str">
            <v>02231099F</v>
          </cell>
          <cell r="F13" t="str">
            <v>cp.angelgonzalez.leganes@educa.madrid.org</v>
          </cell>
          <cell r="G13">
            <v>28069212</v>
          </cell>
          <cell r="H13" t="str">
            <v>CP INF-PRI</v>
          </cell>
          <cell r="I13" t="str">
            <v>Ángel González</v>
          </cell>
        </row>
        <row r="14">
          <cell r="A14">
            <v>41191</v>
          </cell>
          <cell r="B14" t="str">
            <v>G.65M9.19</v>
          </cell>
          <cell r="C14" t="str">
            <v>Mª DEL CARMEN CUADRA RODAS</v>
          </cell>
          <cell r="D14" t="str">
            <v>MARIA JESUS SANZ ANAYA</v>
          </cell>
          <cell r="E14" t="str">
            <v>02231099F</v>
          </cell>
          <cell r="F14" t="str">
            <v>cp.angelgonzalez.leganes@educa.madrid.org</v>
          </cell>
          <cell r="G14">
            <v>28069212</v>
          </cell>
          <cell r="H14" t="str">
            <v>CP INF-PRI</v>
          </cell>
          <cell r="I14" t="str">
            <v>Ángel González</v>
          </cell>
        </row>
        <row r="15">
          <cell r="A15">
            <v>42984</v>
          </cell>
          <cell r="B15" t="str">
            <v>G.VSCF.19</v>
          </cell>
          <cell r="C15" t="str">
            <v>Mª DEL CARMEN CUADRA RODAS</v>
          </cell>
          <cell r="D15" t="str">
            <v>MARIA JESUS SANZ ANAYA</v>
          </cell>
          <cell r="E15" t="str">
            <v>02231099F</v>
          </cell>
          <cell r="F15" t="str">
            <v>cp.angelgonzalez.leganes@educa.madrid.org</v>
          </cell>
          <cell r="G15">
            <v>28069212</v>
          </cell>
          <cell r="H15" t="str">
            <v>CP INF-PRI</v>
          </cell>
          <cell r="I15" t="str">
            <v>Ángel González</v>
          </cell>
        </row>
        <row r="16">
          <cell r="A16">
            <v>36681</v>
          </cell>
          <cell r="B16" t="str">
            <v>G.5DTN.19</v>
          </cell>
          <cell r="C16" t="str">
            <v>ANA VARAS HERNÁNDEZ</v>
          </cell>
          <cell r="D16" t="str">
            <v>BELÉN REDONDO CONCHA</v>
          </cell>
          <cell r="F16" t="str">
            <v>cp.angelleon.colmenarviejo@educa.madrid.org</v>
          </cell>
          <cell r="G16">
            <v>28057027</v>
          </cell>
          <cell r="H16" t="str">
            <v>CP INF-PRI</v>
          </cell>
          <cell r="I16" t="str">
            <v>Ángel León</v>
          </cell>
        </row>
        <row r="17">
          <cell r="A17">
            <v>42712</v>
          </cell>
          <cell r="B17" t="str">
            <v>G.63E2.19</v>
          </cell>
          <cell r="C17" t="str">
            <v>ANA VARAS HERNÁNDEZ</v>
          </cell>
          <cell r="D17" t="str">
            <v>BELÉN REDONDO CONCHA</v>
          </cell>
          <cell r="F17" t="str">
            <v>cp.angelleon.colmenarviejo@educa.madrid.org</v>
          </cell>
          <cell r="G17">
            <v>28057027</v>
          </cell>
          <cell r="H17" t="str">
            <v>CP INF-PRI</v>
          </cell>
          <cell r="I17" t="str">
            <v>Ángel León</v>
          </cell>
        </row>
        <row r="18">
          <cell r="A18">
            <v>42770</v>
          </cell>
          <cell r="B18" t="str">
            <v>G.9JKM.19</v>
          </cell>
          <cell r="C18" t="str">
            <v>ANA VARAS HERNÁNDEZ</v>
          </cell>
          <cell r="D18" t="str">
            <v>BELÉN REDONDO CONCHA</v>
          </cell>
          <cell r="F18" t="str">
            <v>cp.angelleon.colmenarviejo@educa.madrid.org</v>
          </cell>
          <cell r="G18">
            <v>28057027</v>
          </cell>
          <cell r="H18" t="str">
            <v>CP INF-PRI</v>
          </cell>
          <cell r="I18" t="str">
            <v>Ángel León</v>
          </cell>
        </row>
        <row r="19">
          <cell r="A19">
            <v>42832</v>
          </cell>
          <cell r="B19" t="str">
            <v>G.FRGG.19</v>
          </cell>
          <cell r="C19" t="str">
            <v>ANA VARAS HERNÁNDEZ</v>
          </cell>
          <cell r="D19" t="str">
            <v>BELÉN REDONDO CONCHA</v>
          </cell>
          <cell r="F19" t="str">
            <v>cp.angelleon.colmenarviejo@educa.madrid.org</v>
          </cell>
          <cell r="G19">
            <v>28057027</v>
          </cell>
          <cell r="H19" t="str">
            <v>CP INF-PRI</v>
          </cell>
          <cell r="I19" t="str">
            <v>Ángel León</v>
          </cell>
        </row>
        <row r="20">
          <cell r="A20">
            <v>47447</v>
          </cell>
          <cell r="B20" t="str">
            <v>G.LZ61.19</v>
          </cell>
          <cell r="C20" t="str">
            <v>ANA VARAS HERNÁNDEZ</v>
          </cell>
          <cell r="D20" t="str">
            <v>BELÉN REDONDO CONCHA</v>
          </cell>
          <cell r="F20" t="str">
            <v>cp.angelleon.colmenarviejo@educa.madrid.org</v>
          </cell>
          <cell r="G20">
            <v>28057027</v>
          </cell>
          <cell r="H20" t="str">
            <v>CP INF-PRI</v>
          </cell>
          <cell r="I20" t="str">
            <v>Ángel León</v>
          </cell>
        </row>
        <row r="21">
          <cell r="A21">
            <v>31013</v>
          </cell>
          <cell r="B21" t="str">
            <v>G.RWRK.19</v>
          </cell>
          <cell r="C21" t="str">
            <v>Mª ÁNGELES PLEITE CHOZAS</v>
          </cell>
          <cell r="D21" t="str">
            <v>ALDO MORENO BARBA</v>
          </cell>
          <cell r="F21" t="str">
            <v>cp.antoniodenebrija.madrid@educa.madrid.org</v>
          </cell>
          <cell r="G21">
            <v>28021215</v>
          </cell>
          <cell r="H21" t="str">
            <v>CP INF-PRI</v>
          </cell>
          <cell r="I21" t="str">
            <v>Antonio de Nebrija</v>
          </cell>
        </row>
        <row r="22">
          <cell r="A22">
            <v>31977</v>
          </cell>
          <cell r="B22" t="str">
            <v>G.H43K.19</v>
          </cell>
          <cell r="C22" t="str">
            <v>Mª ÁNGELES PLEITE CHOZAS</v>
          </cell>
          <cell r="D22" t="str">
            <v>ALDO MORENO BARBA</v>
          </cell>
          <cell r="F22" t="str">
            <v>cp.antoniodenebrija.madrid@educa.madrid.org</v>
          </cell>
          <cell r="G22">
            <v>28021215</v>
          </cell>
          <cell r="H22" t="str">
            <v>CP INF-PRI</v>
          </cell>
          <cell r="I22" t="str">
            <v>Antonio de Nebrija</v>
          </cell>
        </row>
        <row r="23">
          <cell r="A23">
            <v>44623</v>
          </cell>
          <cell r="B23" t="str">
            <v>G.ACY8.19</v>
          </cell>
          <cell r="C23" t="str">
            <v>YOLANDA JIMÉNEZ</v>
          </cell>
          <cell r="D23" t="str">
            <v>PILAR MARTÍNEZ BURRIEL</v>
          </cell>
          <cell r="E23" t="str">
            <v>50846548B</v>
          </cell>
          <cell r="F23" t="str">
            <v>secretaria@colegioantoniofontan.es</v>
          </cell>
          <cell r="G23">
            <v>28072478</v>
          </cell>
          <cell r="H23" t="str">
            <v>CP INF-PRI</v>
          </cell>
          <cell r="I23" t="str">
            <v>Antonio Fontán</v>
          </cell>
        </row>
        <row r="24">
          <cell r="A24">
            <v>45606</v>
          </cell>
          <cell r="B24" t="str">
            <v>G.1UU3.19</v>
          </cell>
          <cell r="C24" t="str">
            <v>YOLANDA JIMÉNEZ</v>
          </cell>
          <cell r="D24" t="str">
            <v>PILAR MARTÍNEZ BURRIEL</v>
          </cell>
          <cell r="E24" t="str">
            <v>50846548B</v>
          </cell>
          <cell r="F24" t="str">
            <v>secretaria@colegioantoniofontan.es</v>
          </cell>
          <cell r="G24">
            <v>28072478</v>
          </cell>
          <cell r="H24" t="str">
            <v>CP INF-PRI</v>
          </cell>
          <cell r="I24" t="str">
            <v>Antonio Fontán</v>
          </cell>
        </row>
        <row r="25">
          <cell r="A25">
            <v>45614</v>
          </cell>
          <cell r="B25" t="str">
            <v>G.PYSG.19</v>
          </cell>
          <cell r="C25" t="str">
            <v>YOLANDA JIMÉNEZ</v>
          </cell>
          <cell r="D25" t="str">
            <v>PILAR MARTÍNEZ BURRIEL</v>
          </cell>
          <cell r="E25" t="str">
            <v>50846548B</v>
          </cell>
          <cell r="F25" t="str">
            <v>secretaria@colegioantoniofontan.es</v>
          </cell>
          <cell r="G25">
            <v>28072478</v>
          </cell>
          <cell r="H25" t="str">
            <v>CP INF-PRI</v>
          </cell>
          <cell r="I25" t="str">
            <v>Antonio Fontán</v>
          </cell>
        </row>
        <row r="26">
          <cell r="A26">
            <v>38932</v>
          </cell>
          <cell r="B26" t="str">
            <v>G.WH84.19</v>
          </cell>
          <cell r="C26" t="str">
            <v>Mª CONSOLACIÓN SÁNCHEZ GALÁN</v>
          </cell>
          <cell r="D26" t="str">
            <v>Mª CONSOLACIÓN SÁNCHEZ GALÁN</v>
          </cell>
          <cell r="F26" t="str">
            <v>cp.machado.alcobendas@educa.madrid.org</v>
          </cell>
          <cell r="G26">
            <v>28000601</v>
          </cell>
          <cell r="H26" t="str">
            <v>CP INF-PRI</v>
          </cell>
          <cell r="I26" t="str">
            <v>Antonio Machado</v>
          </cell>
        </row>
        <row r="27">
          <cell r="A27">
            <v>51057</v>
          </cell>
          <cell r="B27" t="str">
            <v>G.GHBG.19</v>
          </cell>
          <cell r="C27" t="str">
            <v>FRANCISCA MARTÍN FRÍAS</v>
          </cell>
          <cell r="D27" t="str">
            <v>JUAN ANTONIO ZAFRA SAIZ</v>
          </cell>
          <cell r="E27" t="str">
            <v>51077806G</v>
          </cell>
          <cell r="F27" t="str">
            <v>cp.machado.colmenarviejo@educa.madrid.org</v>
          </cell>
          <cell r="G27">
            <v>28039359</v>
          </cell>
          <cell r="H27" t="str">
            <v>CP INF-PRI</v>
          </cell>
          <cell r="I27" t="str">
            <v>Antonio Machado</v>
          </cell>
        </row>
        <row r="28">
          <cell r="A28">
            <v>51169</v>
          </cell>
          <cell r="B28" t="str">
            <v>G.68TA.19</v>
          </cell>
          <cell r="C28" t="str">
            <v>FRANCISCA MARTÍN FRÍAS</v>
          </cell>
          <cell r="D28" t="str">
            <v>JUAN ANTONIO ZAFRA SAIZ</v>
          </cell>
          <cell r="E28" t="str">
            <v>51077806G</v>
          </cell>
          <cell r="F28" t="str">
            <v>cp.machado.colmenarviejo@educa.madrid.org</v>
          </cell>
          <cell r="G28">
            <v>28039359</v>
          </cell>
          <cell r="H28" t="str">
            <v>CP INF-PRI</v>
          </cell>
          <cell r="I28" t="str">
            <v>Antonio Machado</v>
          </cell>
        </row>
        <row r="29">
          <cell r="A29">
            <v>51175</v>
          </cell>
          <cell r="B29" t="str">
            <v>G.4HU9.19</v>
          </cell>
          <cell r="C29" t="str">
            <v>FRANCISCA MARTÍN FRÍAS</v>
          </cell>
          <cell r="D29" t="str">
            <v>JUAN ANTONIO ZAFRA SAIZ</v>
          </cell>
          <cell r="E29" t="str">
            <v>51077806G</v>
          </cell>
          <cell r="F29" t="str">
            <v>cp.machado.colmenarviejo@educa.madrid.org</v>
          </cell>
          <cell r="G29">
            <v>28039359</v>
          </cell>
          <cell r="H29" t="str">
            <v>CP INF-PRI</v>
          </cell>
          <cell r="I29" t="str">
            <v>Antonio Machado</v>
          </cell>
        </row>
        <row r="30">
          <cell r="A30">
            <v>43646</v>
          </cell>
          <cell r="B30" t="str">
            <v>G.3F6N.19</v>
          </cell>
          <cell r="C30" t="str">
            <v>JUAN JOSÉ MELGAREJO PACHECO</v>
          </cell>
          <cell r="D30" t="str">
            <v>JUAN JOSÉ MELGAREJO PACHECO</v>
          </cell>
          <cell r="E30" t="str">
            <v>50162857H</v>
          </cell>
          <cell r="F30" t="str">
            <v>cp.machado.leganes@educa.madrid.org</v>
          </cell>
          <cell r="G30">
            <v>28030381</v>
          </cell>
          <cell r="H30" t="str">
            <v>CP INF-PRI</v>
          </cell>
          <cell r="I30" t="str">
            <v>Antonio Machado</v>
          </cell>
        </row>
        <row r="31">
          <cell r="A31">
            <v>29907</v>
          </cell>
          <cell r="B31" t="str">
            <v>G.5GC7.19</v>
          </cell>
          <cell r="C31" t="str">
            <v>MARGARITA Mª ABIA CUADRADO</v>
          </cell>
          <cell r="D31" t="str">
            <v>MARGARITA Mª ABIA CUADRADO</v>
          </cell>
          <cell r="E31" t="str">
            <v>09300080F</v>
          </cell>
          <cell r="F31" t="str">
            <v>cp.machado.sansebastian@educa.madrid.org</v>
          </cell>
          <cell r="G31">
            <v>28031521</v>
          </cell>
          <cell r="H31" t="str">
            <v>CP INF-PRI</v>
          </cell>
          <cell r="I31" t="str">
            <v>Antonio Machado</v>
          </cell>
        </row>
        <row r="32">
          <cell r="A32">
            <v>39900</v>
          </cell>
          <cell r="B32" t="str">
            <v>G.HAVF.19</v>
          </cell>
          <cell r="C32" t="str">
            <v>MARGARITA Mª ABIA CUADRADO</v>
          </cell>
          <cell r="D32" t="str">
            <v>MARGARITA Mª ABIA CUADRADO</v>
          </cell>
          <cell r="E32" t="str">
            <v>09300080F</v>
          </cell>
          <cell r="F32" t="str">
            <v>cp.machado.sansebastian@educa.madrid.org</v>
          </cell>
          <cell r="G32">
            <v>28031521</v>
          </cell>
          <cell r="H32" t="str">
            <v>CP INF-PRI</v>
          </cell>
          <cell r="I32" t="str">
            <v>Antonio Machado</v>
          </cell>
        </row>
        <row r="33">
          <cell r="A33">
            <v>39912</v>
          </cell>
          <cell r="B33" t="str">
            <v>G.DRG6.19</v>
          </cell>
          <cell r="C33" t="str">
            <v>MARGARITA Mª ABIA CUADRADO</v>
          </cell>
          <cell r="D33" t="str">
            <v>MARGARITA Mª ABIA CUADRADO</v>
          </cell>
          <cell r="E33" t="str">
            <v>09300080F</v>
          </cell>
          <cell r="F33" t="str">
            <v>cp.machado.sansebastian@educa.madrid.org</v>
          </cell>
          <cell r="G33">
            <v>28031521</v>
          </cell>
          <cell r="H33" t="str">
            <v>CP INF-PRI</v>
          </cell>
          <cell r="I33" t="str">
            <v>Antonio Machado</v>
          </cell>
        </row>
        <row r="34">
          <cell r="A34">
            <v>40662</v>
          </cell>
          <cell r="B34" t="str">
            <v>G.WL8S.19</v>
          </cell>
          <cell r="C34" t="str">
            <v>LAURA LASSO TÁRRAGA</v>
          </cell>
          <cell r="D34" t="str">
            <v>JULIO VIEJO PÉREZ</v>
          </cell>
          <cell r="E34" t="str">
            <v>05282410T</v>
          </cell>
          <cell r="F34" t="str">
            <v>cp.antoniorobles.sanlorenzo@educa.madrid.org</v>
          </cell>
          <cell r="G34">
            <v>28034064</v>
          </cell>
          <cell r="H34" t="str">
            <v>CP INF-PRI</v>
          </cell>
          <cell r="I34" t="str">
            <v>Antoniorrobles</v>
          </cell>
        </row>
        <row r="35">
          <cell r="A35">
            <v>40689</v>
          </cell>
          <cell r="B35" t="str">
            <v>G.7W1S.19</v>
          </cell>
          <cell r="C35" t="str">
            <v>LAURA LASSO TÁRRAGA</v>
          </cell>
          <cell r="D35" t="str">
            <v>JULIO VIEJO PÉREZ</v>
          </cell>
          <cell r="E35" t="str">
            <v>05282410T</v>
          </cell>
          <cell r="F35" t="str">
            <v>cp.antoniorobles.sanlorenzo@educa.madrid.org</v>
          </cell>
          <cell r="G35">
            <v>28034064</v>
          </cell>
          <cell r="H35" t="str">
            <v>CP INF-PRI</v>
          </cell>
          <cell r="I35" t="str">
            <v>Antoniorrobles</v>
          </cell>
        </row>
        <row r="36">
          <cell r="A36">
            <v>36171</v>
          </cell>
          <cell r="B36" t="str">
            <v>G.P9AF.19</v>
          </cell>
          <cell r="C36" t="str">
            <v>SILVIA PRIETO LÓPEZ</v>
          </cell>
          <cell r="D36" t="str">
            <v>SILVIA PRIETO LÓPEZ</v>
          </cell>
          <cell r="E36" t="str">
            <v>51078682 Y</v>
          </cell>
          <cell r="F36" t="str">
            <v>cp.arquitectogaudi.madrid@educa.madrid.org</v>
          </cell>
          <cell r="G36">
            <v>28021124</v>
          </cell>
          <cell r="H36" t="str">
            <v>CP INF-PRI</v>
          </cell>
          <cell r="I36" t="str">
            <v>Arquitecto Gaudi</v>
          </cell>
        </row>
        <row r="37">
          <cell r="A37">
            <v>31696</v>
          </cell>
          <cell r="B37" t="str">
            <v>G.4AYN.19</v>
          </cell>
          <cell r="C37" t="str">
            <v>ANA YUNTA PÉREZ</v>
          </cell>
          <cell r="D37" t="str">
            <v>JORGE BARBA LORENZO</v>
          </cell>
          <cell r="E37" t="str">
            <v>50107191N</v>
          </cell>
          <cell r="F37" t="str">
            <v>cp.asturias.madrid@educa.madrid.org</v>
          </cell>
          <cell r="G37">
            <v>28035524</v>
          </cell>
          <cell r="H37" t="str">
            <v>CP INF-PRI</v>
          </cell>
          <cell r="I37" t="str">
            <v>Asturias</v>
          </cell>
        </row>
        <row r="38">
          <cell r="A38">
            <v>32244</v>
          </cell>
          <cell r="B38" t="str">
            <v>G.92WB.19</v>
          </cell>
          <cell r="C38" t="str">
            <v>ANA YUNTA PÉREZ</v>
          </cell>
          <cell r="D38" t="str">
            <v>JORGE BARBA LORENZO</v>
          </cell>
          <cell r="E38" t="str">
            <v>50107191N</v>
          </cell>
          <cell r="F38" t="str">
            <v>cp.asturias.madrid@educa.madrid.org</v>
          </cell>
          <cell r="G38">
            <v>28035524</v>
          </cell>
          <cell r="H38" t="str">
            <v>CP INF-PRI</v>
          </cell>
          <cell r="I38" t="str">
            <v>Asturias</v>
          </cell>
        </row>
        <row r="39">
          <cell r="A39">
            <v>51490</v>
          </cell>
          <cell r="B39" t="str">
            <v>G.PEXU.19</v>
          </cell>
          <cell r="C39" t="str">
            <v>ANA YUNTA PÉREZ</v>
          </cell>
          <cell r="D39" t="str">
            <v>JORGE BARBA LORENZO</v>
          </cell>
          <cell r="E39" t="str">
            <v>50107191N</v>
          </cell>
          <cell r="F39" t="str">
            <v>cp.asturias.madrid@educa.madrid.org</v>
          </cell>
          <cell r="G39">
            <v>28035524</v>
          </cell>
          <cell r="H39" t="str">
            <v>CP INF-PRI</v>
          </cell>
          <cell r="I39" t="str">
            <v>Asturias</v>
          </cell>
        </row>
        <row r="40">
          <cell r="A40">
            <v>50764</v>
          </cell>
          <cell r="B40" t="str">
            <v>G.H1M2.19</v>
          </cell>
          <cell r="C40" t="str">
            <v>LUIS TAPIA MARTÍN</v>
          </cell>
          <cell r="D40" t="str">
            <v>LUIS TAPIA MARTÍN</v>
          </cell>
          <cell r="E40" t="str">
            <v>06579329H</v>
          </cell>
          <cell r="F40" t="str">
            <v>luis.tapia@educa.madrid.org</v>
          </cell>
          <cell r="G40">
            <v>28044781</v>
          </cell>
          <cell r="H40" t="str">
            <v>CP INF-PRI</v>
          </cell>
          <cell r="I40" t="str">
            <v>C.R.A. de Lozoyuela</v>
          </cell>
        </row>
        <row r="41">
          <cell r="A41">
            <v>50775</v>
          </cell>
          <cell r="B41" t="str">
            <v>G.1G5J.19</v>
          </cell>
          <cell r="C41" t="str">
            <v>LUIS TAPIA MARTÍN</v>
          </cell>
          <cell r="D41" t="str">
            <v>LUIS TAPIA MARTÍN</v>
          </cell>
          <cell r="E41" t="str">
            <v>06579329H</v>
          </cell>
          <cell r="F41" t="str">
            <v>luis.tapia@educa.madrid.org</v>
          </cell>
          <cell r="G41">
            <v>28044781</v>
          </cell>
          <cell r="H41" t="str">
            <v>CP INF-PRI</v>
          </cell>
          <cell r="I41" t="str">
            <v>C.R.A. de Lozoyuela</v>
          </cell>
        </row>
        <row r="42">
          <cell r="A42">
            <v>50787</v>
          </cell>
          <cell r="B42" t="str">
            <v>G.M25A.19</v>
          </cell>
          <cell r="C42" t="str">
            <v>LUIS TAPIA MARTÍN</v>
          </cell>
          <cell r="D42" t="str">
            <v>LUIS TAPIA MARTÍN</v>
          </cell>
          <cell r="E42" t="str">
            <v>06579329H</v>
          </cell>
          <cell r="F42" t="str">
            <v>luis.tapia@educa.madrid.org</v>
          </cell>
          <cell r="G42">
            <v>28044781</v>
          </cell>
          <cell r="H42" t="str">
            <v>CP INF-PRI</v>
          </cell>
          <cell r="I42" t="str">
            <v>C.R.A. de Lozoyuela</v>
          </cell>
        </row>
        <row r="43">
          <cell r="A43">
            <v>50799</v>
          </cell>
          <cell r="B43" t="str">
            <v>G.3G7M.19</v>
          </cell>
          <cell r="C43" t="str">
            <v>LUIS TAPIA MARTÍN</v>
          </cell>
          <cell r="D43" t="str">
            <v>LUIS TAPIA MARTÍN</v>
          </cell>
          <cell r="E43" t="str">
            <v>06579329H</v>
          </cell>
          <cell r="F43" t="str">
            <v>luis.tapia@educa.madrid.org</v>
          </cell>
          <cell r="G43">
            <v>28044781</v>
          </cell>
          <cell r="H43" t="str">
            <v>CP INF-PRI</v>
          </cell>
          <cell r="I43" t="str">
            <v>C.R.A. de Lozoyuela</v>
          </cell>
        </row>
        <row r="44">
          <cell r="A44">
            <v>37522</v>
          </cell>
          <cell r="B44" t="str">
            <v>G.MXS6.19</v>
          </cell>
          <cell r="C44" t="str">
            <v>DANIEL ESTEBAN ROQUE</v>
          </cell>
          <cell r="D44" t="str">
            <v>DANIEL ESTEBAN ROQUE</v>
          </cell>
          <cell r="F44" t="str">
            <v>cra.losolivos.valdaracete@educa.madrid.com</v>
          </cell>
          <cell r="G44">
            <v>28044823</v>
          </cell>
          <cell r="H44" t="str">
            <v>CP INF-PRI</v>
          </cell>
          <cell r="I44" t="str">
            <v>C.R.A. los Olivos</v>
          </cell>
        </row>
        <row r="45">
          <cell r="A45">
            <v>37532</v>
          </cell>
          <cell r="B45" t="str">
            <v>G.Y3KS.19</v>
          </cell>
          <cell r="C45" t="str">
            <v>DANIEL ESTEBAN ROQUE</v>
          </cell>
          <cell r="D45" t="str">
            <v>DANIEL ESTEBAN ROQUE</v>
          </cell>
          <cell r="F45" t="str">
            <v>cra.losolivos.valdaracete@educa.madrid.com</v>
          </cell>
          <cell r="G45">
            <v>28044823</v>
          </cell>
          <cell r="H45" t="str">
            <v>CP INF-PRI</v>
          </cell>
          <cell r="I45" t="str">
            <v>C.R.A. los Olivos</v>
          </cell>
        </row>
        <row r="46">
          <cell r="A46">
            <v>39095</v>
          </cell>
          <cell r="B46" t="str">
            <v>G.ZELH.19</v>
          </cell>
          <cell r="C46" t="str">
            <v>SUSANA FERNÁNDEZ PASCUAL</v>
          </cell>
          <cell r="D46" t="str">
            <v>LAURA LABRADOR DE PABLO</v>
          </cell>
          <cell r="E46" t="str">
            <v>70070452D</v>
          </cell>
          <cell r="F46" t="str">
            <v>jestudios.cp.calderondelabarca.madrid@educa.madrid.org</v>
          </cell>
          <cell r="G46">
            <v>28037201</v>
          </cell>
          <cell r="H46" t="str">
            <v>CP INF-PRI</v>
          </cell>
          <cell r="I46" t="str">
            <v>Calderon de la Barca</v>
          </cell>
        </row>
        <row r="47">
          <cell r="A47">
            <v>39102</v>
          </cell>
          <cell r="B47" t="str">
            <v>G.6G9Y.19</v>
          </cell>
          <cell r="C47" t="str">
            <v>SUSANA FERNÁNDEZ PASCUAL</v>
          </cell>
          <cell r="D47" t="str">
            <v>LAURA LABRADOR DE PABLO</v>
          </cell>
          <cell r="E47" t="str">
            <v>70070452D</v>
          </cell>
          <cell r="F47" t="str">
            <v>jestudios.cp.calderondelabarca.madrid@educa.madrid.org</v>
          </cell>
          <cell r="G47">
            <v>28037201</v>
          </cell>
          <cell r="H47" t="str">
            <v>CP INF-PRI</v>
          </cell>
          <cell r="I47" t="str">
            <v>Calderon de la Barca</v>
          </cell>
        </row>
        <row r="48">
          <cell r="A48">
            <v>28674</v>
          </cell>
          <cell r="B48" t="str">
            <v>G.L9SX.19</v>
          </cell>
          <cell r="C48" t="str">
            <v>MARIA BEGOÑA ECHEBARRIA MORENO</v>
          </cell>
          <cell r="D48" t="str">
            <v>MARIA GEMA GONZALEZ FERNANDEZ</v>
          </cell>
          <cell r="E48" t="str">
            <v>05256895S</v>
          </cell>
          <cell r="F48" t="str">
            <v>herreraoria@gmail.com</v>
          </cell>
          <cell r="G48">
            <v>28030198</v>
          </cell>
          <cell r="H48" t="str">
            <v>CP INF-PRI</v>
          </cell>
          <cell r="I48" t="str">
            <v>Cardenal Herrera Oria</v>
          </cell>
        </row>
        <row r="49">
          <cell r="A49">
            <v>28701</v>
          </cell>
          <cell r="B49" t="str">
            <v>G.8RKB.19</v>
          </cell>
          <cell r="C49" t="str">
            <v>MARIA BEGOÑA ECHEBARRIA MORENO</v>
          </cell>
          <cell r="D49" t="str">
            <v>MARIA GEMA GONZALEZ FERNANDEZ</v>
          </cell>
          <cell r="E49" t="str">
            <v>05256895S</v>
          </cell>
          <cell r="F49" t="str">
            <v>herreraoria@gmail.com</v>
          </cell>
          <cell r="G49">
            <v>28030198</v>
          </cell>
          <cell r="H49" t="str">
            <v>CP INF-PRI</v>
          </cell>
          <cell r="I49" t="str">
            <v>Cardenal Herrera Oria</v>
          </cell>
        </row>
        <row r="50">
          <cell r="A50">
            <v>28709</v>
          </cell>
          <cell r="B50" t="str">
            <v>G.1S7S.19</v>
          </cell>
          <cell r="C50" t="str">
            <v>MARIA BEGOÑA ECHEBARRIA MORENO</v>
          </cell>
          <cell r="D50" t="str">
            <v>MARIA GEMA GONZALEZ FERNANDEZ</v>
          </cell>
          <cell r="E50" t="str">
            <v>05256895S</v>
          </cell>
          <cell r="F50" t="str">
            <v>herreraoria@gmail.com</v>
          </cell>
          <cell r="G50">
            <v>28030198</v>
          </cell>
          <cell r="H50" t="str">
            <v>CP INF-PRI</v>
          </cell>
          <cell r="I50" t="str">
            <v>Cardenal Herrera Oria</v>
          </cell>
        </row>
        <row r="51">
          <cell r="A51">
            <v>53627</v>
          </cell>
          <cell r="B51" t="str">
            <v>G.RTD6.19</v>
          </cell>
          <cell r="C51" t="str">
            <v>ANTONIO ORTIZ CAÑETE</v>
          </cell>
          <cell r="D51" t="str">
            <v>AINHOA YÁÑEZ PRECIADO</v>
          </cell>
          <cell r="E51" t="str">
            <v>20256186V</v>
          </cell>
          <cell r="F51" t="str">
            <v>ainova888@gmail.com</v>
          </cell>
          <cell r="G51">
            <v>28065528</v>
          </cell>
          <cell r="H51" t="str">
            <v>CP INF-PRI</v>
          </cell>
          <cell r="I51" t="str">
            <v>Carlos Cano</v>
          </cell>
        </row>
        <row r="52">
          <cell r="A52">
            <v>53663</v>
          </cell>
          <cell r="B52" t="str">
            <v>G.LX5L.19</v>
          </cell>
          <cell r="C52" t="str">
            <v>ANTONIO ORTIZ CAÑETE</v>
          </cell>
          <cell r="D52" t="str">
            <v>AINHOA YÁÑEZ PRECIADO</v>
          </cell>
          <cell r="E52" t="str">
            <v>20256186V</v>
          </cell>
          <cell r="F52" t="str">
            <v>ainova888@gmail.com</v>
          </cell>
          <cell r="G52">
            <v>28065528</v>
          </cell>
          <cell r="H52" t="str">
            <v>CP INF-PRI</v>
          </cell>
          <cell r="I52" t="str">
            <v>Carlos Cano</v>
          </cell>
        </row>
        <row r="53">
          <cell r="A53">
            <v>51518</v>
          </cell>
          <cell r="B53" t="str">
            <v>G.K84D.19</v>
          </cell>
          <cell r="C53" t="str">
            <v>SONIA CHENEL MARTÍN</v>
          </cell>
          <cell r="D53" t="str">
            <v>CRISTINA ALGABA MARTÍNEZ</v>
          </cell>
          <cell r="F53" t="str">
            <v>cp.carmenconde.leganes@educa.madrid.org</v>
          </cell>
          <cell r="G53">
            <v>28035494</v>
          </cell>
          <cell r="H53" t="str">
            <v>CP INF-PRI</v>
          </cell>
          <cell r="I53" t="str">
            <v>Carmen Conde</v>
          </cell>
        </row>
        <row r="54">
          <cell r="A54">
            <v>28016</v>
          </cell>
          <cell r="B54" t="str">
            <v>G.CLXA.19</v>
          </cell>
          <cell r="C54" t="str">
            <v>ÁMBAR VITURTIA MARTINEZ</v>
          </cell>
          <cell r="D54" t="str">
            <v>SHEILA MARTÍN VAQUERO</v>
          </cell>
          <cell r="E54">
            <v>7968766</v>
          </cell>
          <cell r="F54" t="str">
            <v>sheilaviti@hotmail.com</v>
          </cell>
          <cell r="G54">
            <v>28050367</v>
          </cell>
          <cell r="H54" t="str">
            <v>CP INF-PRI</v>
          </cell>
          <cell r="I54" t="str">
            <v>Carmen Iglesias</v>
          </cell>
        </row>
        <row r="55">
          <cell r="A55">
            <v>28604</v>
          </cell>
          <cell r="B55" t="str">
            <v>G.J6JJ.19</v>
          </cell>
          <cell r="C55" t="str">
            <v>ÁMBAR VITURTIA MARTINEZ</v>
          </cell>
          <cell r="D55" t="str">
            <v>SHEILA MARTÍN VAQUERO</v>
          </cell>
          <cell r="E55">
            <v>7968766</v>
          </cell>
          <cell r="F55" t="str">
            <v>sheilaviti@hotmail.com</v>
          </cell>
          <cell r="G55">
            <v>28050367</v>
          </cell>
          <cell r="H55" t="str">
            <v>CP INF-PRI</v>
          </cell>
          <cell r="I55" t="str">
            <v>Carmen Iglesias</v>
          </cell>
        </row>
        <row r="56">
          <cell r="A56">
            <v>49791</v>
          </cell>
          <cell r="B56" t="str">
            <v>G.ELJ3.19</v>
          </cell>
          <cell r="C56" t="str">
            <v>M. GUILLERMO TORRES DONAIRE</v>
          </cell>
          <cell r="D56" t="str">
            <v>M. GUILLERMO TORRES DONAIRE</v>
          </cell>
          <cell r="E56" t="str">
            <v>Q2868493D</v>
          </cell>
          <cell r="F56" t="str">
            <v>cp.castilla.alcobendas@educa.madrid.org</v>
          </cell>
          <cell r="G56">
            <v>28033655</v>
          </cell>
          <cell r="H56" t="str">
            <v>CP INF-PRI</v>
          </cell>
          <cell r="I56" t="str">
            <v>Castilla</v>
          </cell>
        </row>
        <row r="57">
          <cell r="A57">
            <v>49865</v>
          </cell>
          <cell r="B57" t="str">
            <v>G.SHCY.19</v>
          </cell>
          <cell r="C57" t="str">
            <v>M. GUILLERMO TORRES DONAIRE</v>
          </cell>
          <cell r="D57" t="str">
            <v>M. GUILLERMO TORRES DONAIRE</v>
          </cell>
          <cell r="E57" t="str">
            <v>Q2868493D</v>
          </cell>
          <cell r="F57" t="str">
            <v>cp.castilla.alcobendas@educa.madrid.org</v>
          </cell>
          <cell r="G57">
            <v>28033655</v>
          </cell>
          <cell r="H57" t="str">
            <v>CP INF-PRI</v>
          </cell>
          <cell r="I57" t="str">
            <v>Castilla</v>
          </cell>
        </row>
        <row r="58">
          <cell r="A58">
            <v>49875</v>
          </cell>
          <cell r="B58" t="str">
            <v>G.515S.19</v>
          </cell>
          <cell r="C58" t="str">
            <v>M. GUILLERMO TORRES DONAIRE</v>
          </cell>
          <cell r="D58" t="str">
            <v>M. GUILLERMO TORRES DONAIRE</v>
          </cell>
          <cell r="E58" t="str">
            <v>Q2868493D</v>
          </cell>
          <cell r="F58" t="str">
            <v>cp.castilla.alcobendas@educa.madrid.org</v>
          </cell>
          <cell r="G58">
            <v>28033655</v>
          </cell>
          <cell r="H58" t="str">
            <v>CP INF-PRI</v>
          </cell>
          <cell r="I58" t="str">
            <v>Castilla</v>
          </cell>
        </row>
        <row r="59">
          <cell r="A59">
            <v>32111</v>
          </cell>
          <cell r="B59" t="str">
            <v>G.LJ7H.19</v>
          </cell>
          <cell r="C59" t="str">
            <v>PILAR VALOR GARCÍA</v>
          </cell>
          <cell r="D59" t="str">
            <v>PILAR VALOR GARCÍA</v>
          </cell>
          <cell r="E59">
            <v>51368327</v>
          </cell>
          <cell r="F59" t="str">
            <v>cp.chozasdelasierra.soto@educa.madrid.org</v>
          </cell>
          <cell r="G59">
            <v>28058551</v>
          </cell>
          <cell r="H59" t="str">
            <v>CP INF-PRI</v>
          </cell>
          <cell r="I59" t="str">
            <v>Chozas de la Sierra</v>
          </cell>
        </row>
        <row r="60">
          <cell r="A60">
            <v>32116</v>
          </cell>
          <cell r="B60" t="str">
            <v>G.DA59.19</v>
          </cell>
          <cell r="C60" t="str">
            <v>PILAR VALOR GARCÍA</v>
          </cell>
          <cell r="D60" t="str">
            <v>PILAR VALOR GARCÍA</v>
          </cell>
          <cell r="E60">
            <v>51368327</v>
          </cell>
          <cell r="F60" t="str">
            <v>cp.chozasdelasierra.soto@educa.madrid.org</v>
          </cell>
          <cell r="G60">
            <v>28058551</v>
          </cell>
          <cell r="H60" t="str">
            <v>CP INF-PRI</v>
          </cell>
          <cell r="I60" t="str">
            <v>Chozas de la Sierra</v>
          </cell>
        </row>
        <row r="61">
          <cell r="A61">
            <v>32142</v>
          </cell>
          <cell r="B61" t="str">
            <v>G.RMRQ.19</v>
          </cell>
          <cell r="C61" t="str">
            <v>PILAR VALOR GARCÍA</v>
          </cell>
          <cell r="D61" t="str">
            <v>PILAR VALOR GARCÍA</v>
          </cell>
          <cell r="E61">
            <v>51368327</v>
          </cell>
          <cell r="F61" t="str">
            <v>cp.chozasdelasierra.soto@educa.madrid.org</v>
          </cell>
          <cell r="G61">
            <v>28058551</v>
          </cell>
          <cell r="H61" t="str">
            <v>CP INF-PRI</v>
          </cell>
          <cell r="I61" t="str">
            <v>Chozas de la Sierra</v>
          </cell>
        </row>
        <row r="62">
          <cell r="A62">
            <v>32169</v>
          </cell>
          <cell r="B62" t="str">
            <v>G.4513.19</v>
          </cell>
          <cell r="C62" t="str">
            <v>PILAR VALOR GARCÍA</v>
          </cell>
          <cell r="D62" t="str">
            <v>PILAR VALOR GARCÍA</v>
          </cell>
          <cell r="E62">
            <v>51368327</v>
          </cell>
          <cell r="F62" t="str">
            <v>cp.chozasdelasierra.soto@educa.madrid.org</v>
          </cell>
          <cell r="G62">
            <v>28058551</v>
          </cell>
          <cell r="H62" t="str">
            <v>CP INF-PRI</v>
          </cell>
          <cell r="I62" t="str">
            <v>Chozas de la Sierra</v>
          </cell>
        </row>
        <row r="63">
          <cell r="A63">
            <v>34689</v>
          </cell>
          <cell r="B63" t="str">
            <v>G.1FWA.19</v>
          </cell>
          <cell r="C63" t="str">
            <v>ROBERTO BREA GARCÍA</v>
          </cell>
          <cell r="D63" t="str">
            <v>ROBERTO BREA GARCÍA</v>
          </cell>
          <cell r="E63" t="str">
            <v>53491291F</v>
          </cell>
          <cell r="F63" t="str">
            <v>cp.ciudaddecolumbia.trescantos@educa.madrid.org</v>
          </cell>
          <cell r="G63">
            <v>28042826</v>
          </cell>
          <cell r="H63" t="str">
            <v>CP INF-PRI</v>
          </cell>
          <cell r="I63" t="str">
            <v>Ciudad de Columbia</v>
          </cell>
        </row>
        <row r="64">
          <cell r="A64">
            <v>28869</v>
          </cell>
          <cell r="B64" t="str">
            <v>G.6ZBR.19</v>
          </cell>
          <cell r="C64" t="str">
            <v>GEMA GARCÍA CABEZÓN</v>
          </cell>
          <cell r="D64" t="str">
            <v>GEMA GARCÍA CABEZÓN</v>
          </cell>
          <cell r="E64" t="str">
            <v>05256599H</v>
          </cell>
          <cell r="F64" t="str">
            <v>cp.ciudaddenejapa.trescantos@educa.madrid.org</v>
          </cell>
          <cell r="G64">
            <v>28045074</v>
          </cell>
          <cell r="H64" t="str">
            <v>CP INF-PRI</v>
          </cell>
          <cell r="I64" t="str">
            <v>Ciudad de Nejapa</v>
          </cell>
        </row>
        <row r="65">
          <cell r="A65">
            <v>49005</v>
          </cell>
          <cell r="B65" t="str">
            <v>G.AJM3.19</v>
          </cell>
          <cell r="C65" t="str">
            <v>María Teresa Jiménez Guzmán</v>
          </cell>
          <cell r="D65" t="str">
            <v>Laura Gonzalo González</v>
          </cell>
          <cell r="F65" t="str">
            <v>cp.claracampoamor.parla@educa.madrid.org</v>
          </cell>
          <cell r="G65">
            <v>28048403</v>
          </cell>
          <cell r="H65" t="str">
            <v>CP INF-PRI</v>
          </cell>
          <cell r="I65" t="str">
            <v>Clara Campoamor</v>
          </cell>
        </row>
        <row r="66">
          <cell r="A66">
            <v>49091</v>
          </cell>
          <cell r="B66" t="str">
            <v>G.G3KL.19</v>
          </cell>
          <cell r="C66" t="str">
            <v>María Teresa Jiménez Guzmán</v>
          </cell>
          <cell r="D66" t="str">
            <v>Laura Gonzalo González</v>
          </cell>
          <cell r="F66" t="str">
            <v>cp.claracampoamor.parla@educa.madrid.org</v>
          </cell>
          <cell r="G66">
            <v>28048403</v>
          </cell>
          <cell r="H66" t="str">
            <v>CP INF-PRI</v>
          </cell>
          <cell r="I66" t="str">
            <v>Clara Campoamor</v>
          </cell>
        </row>
        <row r="67">
          <cell r="A67">
            <v>49095</v>
          </cell>
          <cell r="B67" t="str">
            <v>G.R8NB.19</v>
          </cell>
          <cell r="C67" t="str">
            <v>María Teresa Jiménez Guzmán</v>
          </cell>
          <cell r="D67" t="str">
            <v>Laura Gonzalo González</v>
          </cell>
          <cell r="F67" t="str">
            <v>cp.claracampoamor.parla@educa.madrid.org</v>
          </cell>
          <cell r="G67">
            <v>28048403</v>
          </cell>
          <cell r="H67" t="str">
            <v>CP INF-PRI</v>
          </cell>
          <cell r="I67" t="str">
            <v>Clara Campoamor</v>
          </cell>
        </row>
        <row r="68">
          <cell r="A68">
            <v>42663</v>
          </cell>
          <cell r="B68" t="str">
            <v>G.ZBMH.19</v>
          </cell>
          <cell r="C68" t="str">
            <v>JOSÉ LUIS ARÉVALO SÁNCHEZ</v>
          </cell>
          <cell r="D68" t="str">
            <v>RAQUEL ESPINOSA HERMOSILLA</v>
          </cell>
          <cell r="F68" t="str">
            <v>cp.conchaespina.madrid@educa.madrid.org</v>
          </cell>
          <cell r="G68">
            <v>28021318</v>
          </cell>
          <cell r="H68" t="str">
            <v>CP INF-PRI</v>
          </cell>
          <cell r="I68" t="str">
            <v>Concha Espina</v>
          </cell>
        </row>
        <row r="69">
          <cell r="A69">
            <v>31240</v>
          </cell>
          <cell r="B69" t="str">
            <v>G.DJWR.19</v>
          </cell>
          <cell r="C69" t="str">
            <v>Mª CARMEN PARTIDA MECO</v>
          </cell>
          <cell r="D69" t="str">
            <v>Mª CARMEN PARTIDA MECO</v>
          </cell>
          <cell r="F69" t="str">
            <v>cp.cortesdecadiz.madrid@educa.madrid.org</v>
          </cell>
          <cell r="G69">
            <v>28072995</v>
          </cell>
          <cell r="H69" t="str">
            <v>CP INF-PRI</v>
          </cell>
          <cell r="I69" t="str">
            <v>Cortes de Cádiz</v>
          </cell>
        </row>
        <row r="70">
          <cell r="A70">
            <v>31246</v>
          </cell>
          <cell r="B70" t="str">
            <v>G.56BK.19</v>
          </cell>
          <cell r="C70" t="str">
            <v>Mª CARMEN PARTIDA MECO</v>
          </cell>
          <cell r="D70" t="str">
            <v>Mª CARMEN PARTIDA MECO</v>
          </cell>
          <cell r="F70" t="str">
            <v>cp.cortesdecadiz.madrid@educa.madrid.org</v>
          </cell>
          <cell r="G70">
            <v>28072995</v>
          </cell>
          <cell r="H70" t="str">
            <v>CP INF-PRI</v>
          </cell>
          <cell r="I70" t="str">
            <v>Cortes de Cádiz</v>
          </cell>
        </row>
        <row r="71">
          <cell r="A71">
            <v>31249</v>
          </cell>
          <cell r="B71" t="str">
            <v>G.RP7Q.19</v>
          </cell>
          <cell r="C71" t="str">
            <v>Mª CARMEN PARTIDA MECO</v>
          </cell>
          <cell r="D71" t="str">
            <v>Mª CARMEN PARTIDA MECO</v>
          </cell>
          <cell r="F71" t="str">
            <v>cp.cortesdecadiz.madrid@educa.madrid.org</v>
          </cell>
          <cell r="G71">
            <v>28072995</v>
          </cell>
          <cell r="H71" t="str">
            <v>CP INF-PRI</v>
          </cell>
          <cell r="I71" t="str">
            <v>Cortes de Cádiz</v>
          </cell>
        </row>
        <row r="72">
          <cell r="A72">
            <v>44786</v>
          </cell>
          <cell r="B72" t="str">
            <v>G.R4TM.19</v>
          </cell>
          <cell r="C72" t="str">
            <v>CARLOS JAVIER ROMÁN CORCHADO</v>
          </cell>
          <cell r="D72" t="str">
            <v>CARLOS JAVIER ROMÁN CORCHADO</v>
          </cell>
          <cell r="E72" t="str">
            <v>07476025J</v>
          </cell>
          <cell r="F72" t="str">
            <v>cp.daoizyvelarde.alcobendas@educa.madrid.org</v>
          </cell>
          <cell r="G72">
            <v>28000765</v>
          </cell>
          <cell r="H72" t="str">
            <v>CP INF-PRI</v>
          </cell>
          <cell r="I72" t="str">
            <v>Daoiz y Velarde</v>
          </cell>
        </row>
        <row r="73">
          <cell r="A73">
            <v>46110</v>
          </cell>
          <cell r="B73" t="str">
            <v>G.SRRX.19</v>
          </cell>
          <cell r="C73" t="str">
            <v>CARLOS JAVIER ROMÁN CORCHADO</v>
          </cell>
          <cell r="D73" t="str">
            <v>CARLOS JAVIER ROMÁN CORCHADO</v>
          </cell>
          <cell r="E73" t="str">
            <v>07476025J</v>
          </cell>
          <cell r="F73" t="str">
            <v>cp.daoizyvelarde.alcobendas@educa.madrid.org</v>
          </cell>
          <cell r="G73">
            <v>28000765</v>
          </cell>
          <cell r="H73" t="str">
            <v>CP INF-PRI</v>
          </cell>
          <cell r="I73" t="str">
            <v>Daoiz y Velarde</v>
          </cell>
        </row>
        <row r="74">
          <cell r="A74">
            <v>34319</v>
          </cell>
          <cell r="B74" t="str">
            <v>G.WQKW.19</v>
          </cell>
          <cell r="C74" t="str">
            <v>ANA ISABEL GONZÁLEZ MUINELO</v>
          </cell>
          <cell r="D74" t="str">
            <v>ANA ISABEL GONZÁLEZ MUINELO</v>
          </cell>
          <cell r="E74" t="str">
            <v>44472604B</v>
          </cell>
          <cell r="F74" t="str">
            <v>cp.eduardorojo.madrid@educa.madrid.org</v>
          </cell>
          <cell r="G74">
            <v>28005933</v>
          </cell>
          <cell r="H74" t="str">
            <v>CP INF-PRI</v>
          </cell>
          <cell r="I74" t="str">
            <v>Eduardo Rojo</v>
          </cell>
        </row>
        <row r="75">
          <cell r="A75">
            <v>36069</v>
          </cell>
          <cell r="B75" t="str">
            <v>G.8YLP.19</v>
          </cell>
          <cell r="C75" t="str">
            <v>ANA ISABEL GONZÁLEZ MUINELO</v>
          </cell>
          <cell r="D75" t="str">
            <v>ANA ISABEL GONZÁLEZ MUINELO</v>
          </cell>
          <cell r="E75" t="str">
            <v>44472604B</v>
          </cell>
          <cell r="F75" t="str">
            <v>cp.eduardorojo.madrid@educa.madrid.org</v>
          </cell>
          <cell r="G75">
            <v>28005933</v>
          </cell>
          <cell r="H75" t="str">
            <v>CP INF-PRI</v>
          </cell>
          <cell r="I75" t="str">
            <v>Eduardo Rojo</v>
          </cell>
        </row>
        <row r="76">
          <cell r="A76">
            <v>36694</v>
          </cell>
          <cell r="B76" t="str">
            <v>G.JZ2P.19</v>
          </cell>
          <cell r="C76" t="str">
            <v>ANA ISABEL GONZÁLEZ MUINELO</v>
          </cell>
          <cell r="D76" t="str">
            <v>ANA ISABEL GONZÁLEZ MUINELO</v>
          </cell>
          <cell r="E76" t="str">
            <v>44472604B</v>
          </cell>
          <cell r="F76" t="str">
            <v>cp.eduardorojo.madrid@educa.madrid.org</v>
          </cell>
          <cell r="G76">
            <v>28005933</v>
          </cell>
          <cell r="H76" t="str">
            <v>CP INF-PRI</v>
          </cell>
          <cell r="I76" t="str">
            <v>Eduardo Rojo</v>
          </cell>
        </row>
        <row r="77">
          <cell r="A77">
            <v>29630</v>
          </cell>
          <cell r="B77" t="str">
            <v>G.RHY3.19</v>
          </cell>
          <cell r="C77" t="str">
            <v>ERNESTO OLIVARES PACHECO</v>
          </cell>
          <cell r="D77" t="str">
            <v>DAVID RODRÍGUEZ DÍAZ</v>
          </cell>
          <cell r="F77" t="str">
            <v>cp.elolivar.rivas@educa.madrid.org</v>
          </cell>
          <cell r="G77">
            <v>28037946</v>
          </cell>
          <cell r="H77" t="str">
            <v>CP INF-PRI</v>
          </cell>
          <cell r="I77" t="str">
            <v>El Olivar</v>
          </cell>
        </row>
        <row r="78">
          <cell r="A78">
            <v>29645</v>
          </cell>
          <cell r="B78" t="str">
            <v>G.1NEL.19</v>
          </cell>
          <cell r="C78" t="str">
            <v>ERNESTO OLIVARES PACHECO</v>
          </cell>
          <cell r="D78" t="str">
            <v>DAVID RODRÍGUEZ DÍAZ</v>
          </cell>
          <cell r="F78" t="str">
            <v>cp.elolivar.rivas@educa.madrid.org</v>
          </cell>
          <cell r="G78">
            <v>28037946</v>
          </cell>
          <cell r="H78" t="str">
            <v>CP INF-PRI</v>
          </cell>
          <cell r="I78" t="str">
            <v>El Olivar</v>
          </cell>
        </row>
        <row r="79">
          <cell r="A79">
            <v>52931</v>
          </cell>
          <cell r="B79" t="str">
            <v>G.F1JH.19</v>
          </cell>
          <cell r="C79" t="str">
            <v>EVA TOMAS MAZA</v>
          </cell>
          <cell r="D79" t="str">
            <v>ROSA GARVÍN FERNÁNDEZ</v>
          </cell>
          <cell r="E79" t="str">
            <v>51650827A</v>
          </cell>
          <cell r="F79" t="str">
            <v>cp.elolivar.sanfernando@educa.madrid.org</v>
          </cell>
          <cell r="G79">
            <v>28028261</v>
          </cell>
          <cell r="H79" t="str">
            <v>CP INF-PRI</v>
          </cell>
          <cell r="I79" t="str">
            <v>El Olivar</v>
          </cell>
        </row>
        <row r="80">
          <cell r="A80">
            <v>52958</v>
          </cell>
          <cell r="B80" t="str">
            <v>G.YR3Y.19</v>
          </cell>
          <cell r="C80" t="str">
            <v>EVA TOMAS MAZA</v>
          </cell>
          <cell r="D80" t="str">
            <v>ROSA GARVÍN FERNÁNDEZ</v>
          </cell>
          <cell r="E80" t="str">
            <v>51650827A</v>
          </cell>
          <cell r="F80" t="str">
            <v>cp.elolivar.sanfernando@educa.madrid.org</v>
          </cell>
          <cell r="G80">
            <v>28028261</v>
          </cell>
          <cell r="H80" t="str">
            <v>CP INF-PRI</v>
          </cell>
          <cell r="I80" t="str">
            <v>El Olivar</v>
          </cell>
        </row>
        <row r="81">
          <cell r="A81">
            <v>43223</v>
          </cell>
          <cell r="B81" t="str">
            <v>G.RSUJ.19</v>
          </cell>
          <cell r="C81" t="str">
            <v>RUFINO RANCHAL LÓPEZ</v>
          </cell>
          <cell r="D81" t="str">
            <v>MONTSERRAT TARANCO FERNÁNDEZ</v>
          </cell>
          <cell r="F81" t="str">
            <v>cp.elquijote.madrid@educa.madrid.org</v>
          </cell>
          <cell r="G81">
            <v>28042796</v>
          </cell>
          <cell r="H81" t="str">
            <v>CP INF-PRI</v>
          </cell>
          <cell r="I81" t="str">
            <v>El Quijote</v>
          </cell>
        </row>
        <row r="82">
          <cell r="A82">
            <v>28425</v>
          </cell>
          <cell r="B82" t="str">
            <v>G.XLRN.19</v>
          </cell>
          <cell r="C82" t="str">
            <v>ANA ISABEL NIETO FUENTES</v>
          </cell>
          <cell r="D82" t="str">
            <v>ANA ISABEL NIETO FUENTES</v>
          </cell>
          <cell r="E82" t="str">
            <v>07503140B</v>
          </cell>
          <cell r="F82" t="str">
            <v>cp.emiliocasado.alcobendas@educa.madrid.org</v>
          </cell>
          <cell r="G82">
            <v>28028775</v>
          </cell>
          <cell r="H82" t="str">
            <v>CP INF-PRI</v>
          </cell>
          <cell r="I82" t="str">
            <v>Emilio Casado</v>
          </cell>
        </row>
        <row r="83">
          <cell r="A83">
            <v>34277</v>
          </cell>
          <cell r="B83" t="str">
            <v>G.7W2X.19</v>
          </cell>
          <cell r="C83" t="str">
            <v>MARIA EUGENIA LOPEZ PARRIGA</v>
          </cell>
          <cell r="D83" t="str">
            <v>MARIA DEL MAR LOPEZ GARCIA</v>
          </cell>
          <cell r="E83" t="str">
            <v>50705831P</v>
          </cell>
          <cell r="F83" t="str">
            <v>cp.aguirre.madrid@educa.madrid.org</v>
          </cell>
          <cell r="G83">
            <v>28004965</v>
          </cell>
          <cell r="H83" t="str">
            <v>CP INF-PRI</v>
          </cell>
          <cell r="I83" t="str">
            <v>Escuelas Aguirre</v>
          </cell>
        </row>
        <row r="84">
          <cell r="A84">
            <v>45015</v>
          </cell>
          <cell r="B84" t="str">
            <v>G.X1VF.19</v>
          </cell>
          <cell r="C84" t="str">
            <v>Mª DEL MAR CEREIJO RODRÍGUEZ</v>
          </cell>
          <cell r="D84" t="str">
            <v>ROSA AIDA NAVARRO CHICO</v>
          </cell>
          <cell r="E84" t="str">
            <v>1183268F</v>
          </cell>
          <cell r="F84" t="str">
            <v>jefatura.estudios@fglcolmenar.es</v>
          </cell>
          <cell r="G84">
            <v>28033837</v>
          </cell>
          <cell r="H84" t="str">
            <v>CP INF-PRI</v>
          </cell>
          <cell r="I84" t="str">
            <v>Federico Garcia Lorca</v>
          </cell>
        </row>
        <row r="85">
          <cell r="A85">
            <v>54066</v>
          </cell>
          <cell r="B85" t="str">
            <v>G.6GKU.19</v>
          </cell>
          <cell r="C85" t="str">
            <v>Mª DEL MAR CEREIJO RODRÍGUEZ</v>
          </cell>
          <cell r="D85" t="str">
            <v>ROSA AIDA NAVARRO CHICO</v>
          </cell>
          <cell r="E85" t="str">
            <v>1183268F</v>
          </cell>
          <cell r="F85" t="str">
            <v>jefatura.estudios@fglcolmenar.es</v>
          </cell>
          <cell r="G85">
            <v>28033837</v>
          </cell>
          <cell r="H85" t="str">
            <v>CP INF-PRI</v>
          </cell>
          <cell r="I85" t="str">
            <v>Federico Garcia Lorca</v>
          </cell>
        </row>
        <row r="86">
          <cell r="A86">
            <v>29559</v>
          </cell>
          <cell r="B86" t="str">
            <v>G.WWNK.19</v>
          </cell>
          <cell r="C86" t="str">
            <v>ANA FERNÁNDEZ LERENA</v>
          </cell>
          <cell r="D86" t="str">
            <v>ALICIA CÓCERA MARTÍN</v>
          </cell>
          <cell r="E86" t="str">
            <v>07471451Q</v>
          </cell>
          <cell r="F86" t="str">
            <v>cp.franciscocarrillo.sansebastian@educa.madrid.org</v>
          </cell>
          <cell r="G86">
            <v>28024551</v>
          </cell>
          <cell r="H86" t="str">
            <v>CP INF-PRI</v>
          </cell>
          <cell r="I86" t="str">
            <v>Francisco Carrillo</v>
          </cell>
        </row>
        <row r="87">
          <cell r="A87">
            <v>29909</v>
          </cell>
          <cell r="B87" t="str">
            <v>G.QC74.19</v>
          </cell>
          <cell r="C87" t="str">
            <v>PABLO REVUELTA DUGNOL</v>
          </cell>
          <cell r="D87" t="str">
            <v>BEATRIZ SANCHEZ MAGRO</v>
          </cell>
          <cell r="F87" t="str">
            <v>cp.guindalera.madrid@educa.madrid.org</v>
          </cell>
          <cell r="G87">
            <v>28049365</v>
          </cell>
          <cell r="H87" t="str">
            <v>CP INF-PRI</v>
          </cell>
          <cell r="I87" t="str">
            <v>Guindalera</v>
          </cell>
        </row>
        <row r="88">
          <cell r="A88">
            <v>39241</v>
          </cell>
          <cell r="B88" t="str">
            <v>G.F51M.19</v>
          </cell>
          <cell r="C88" t="str">
            <v>LUIS DE LARA GONZÁLEZ</v>
          </cell>
          <cell r="D88" t="str">
            <v>LUIS DE LARA GONZÁLEZ</v>
          </cell>
          <cell r="F88" t="str">
            <v>cp.infantaleonor.sanagustin@educa.madrid.org</v>
          </cell>
          <cell r="G88">
            <v>28064068</v>
          </cell>
          <cell r="H88" t="str">
            <v>CP INF-PRI</v>
          </cell>
          <cell r="I88" t="str">
            <v>Infanta Leonor</v>
          </cell>
        </row>
        <row r="89">
          <cell r="A89">
            <v>39303</v>
          </cell>
          <cell r="B89" t="str">
            <v>G.G5MS.19</v>
          </cell>
          <cell r="C89" t="str">
            <v>LUIS DE LARA GONZÁLEZ</v>
          </cell>
          <cell r="D89" t="str">
            <v>LUIS DE LARA GONZÁLEZ</v>
          </cell>
          <cell r="F89" t="str">
            <v>cp.infantaleonor.sanagustin@educa.madrid.org</v>
          </cell>
          <cell r="G89">
            <v>28064068</v>
          </cell>
          <cell r="H89" t="str">
            <v>CP INF-PRI</v>
          </cell>
          <cell r="I89" t="str">
            <v>Infanta Leonor</v>
          </cell>
        </row>
        <row r="90">
          <cell r="A90">
            <v>39433</v>
          </cell>
          <cell r="B90" t="str">
            <v>G.DDSV.19</v>
          </cell>
          <cell r="C90" t="str">
            <v>LUIS DE LARA GONZÁLEZ</v>
          </cell>
          <cell r="D90" t="str">
            <v>LUIS DE LARA GONZÁLEZ</v>
          </cell>
          <cell r="F90" t="str">
            <v>cp.infantaleonor.sanagustin@educa.madrid.org</v>
          </cell>
          <cell r="G90">
            <v>28064068</v>
          </cell>
          <cell r="H90" t="str">
            <v>CP INF-PRI</v>
          </cell>
          <cell r="I90" t="str">
            <v>Infanta Leonor</v>
          </cell>
        </row>
        <row r="91">
          <cell r="A91">
            <v>43441</v>
          </cell>
          <cell r="B91" t="str">
            <v>G.UJDT.19</v>
          </cell>
          <cell r="C91" t="str">
            <v>MARIA DE LAS NIEVES BLANCO MARTÍNEZ</v>
          </cell>
          <cell r="D91" t="str">
            <v>NORA ESTIVALIZ GORDO RODRIGUEZ</v>
          </cell>
          <cell r="E91" t="str">
            <v>50733600Q</v>
          </cell>
          <cell r="F91" t="str">
            <v>isalacatolica@yahoo.es</v>
          </cell>
          <cell r="G91">
            <v>28023662</v>
          </cell>
          <cell r="H91" t="str">
            <v>CP INF-PRI</v>
          </cell>
          <cell r="I91" t="str">
            <v>Isabel la Catolica</v>
          </cell>
        </row>
        <row r="92">
          <cell r="A92">
            <v>43469</v>
          </cell>
          <cell r="B92" t="str">
            <v>G.T3RQ.19</v>
          </cell>
          <cell r="C92" t="str">
            <v>MARIA DE LAS NIEVES BLANCO MARTÍNEZ</v>
          </cell>
          <cell r="D92" t="str">
            <v>NORA ESTIVALIZ GORDO RODRIGUEZ</v>
          </cell>
          <cell r="E92" t="str">
            <v>50733600Q</v>
          </cell>
          <cell r="F92" t="str">
            <v>isalacatolica@yahoo.es</v>
          </cell>
          <cell r="G92">
            <v>28023662</v>
          </cell>
          <cell r="H92" t="str">
            <v>CP INF-PRI</v>
          </cell>
          <cell r="I92" t="str">
            <v>Isabel la Catolica</v>
          </cell>
        </row>
        <row r="93">
          <cell r="A93">
            <v>46475</v>
          </cell>
          <cell r="B93" t="str">
            <v>G.2AE7.19</v>
          </cell>
          <cell r="C93" t="str">
            <v>MARIA ISABEL JIMENEZ CASTILLO</v>
          </cell>
          <cell r="D93" t="str">
            <v>Mª ISABEL JIMÉNEZ CASTILLO</v>
          </cell>
          <cell r="F93" t="str">
            <v>m.isabel.jimenez@madrid.org</v>
          </cell>
          <cell r="G93">
            <v>28010722</v>
          </cell>
          <cell r="H93" t="str">
            <v>CP INF-PRI</v>
          </cell>
          <cell r="I93" t="str">
            <v>Joaquin Costa</v>
          </cell>
        </row>
        <row r="94">
          <cell r="A94">
            <v>47657</v>
          </cell>
          <cell r="B94" t="str">
            <v>G.SGPQ.19</v>
          </cell>
          <cell r="C94" t="str">
            <v>MARIA ISABEL JIMENEZ CASTILLO</v>
          </cell>
          <cell r="D94" t="str">
            <v>Mª ISABEL JIMÉNEZ CASTILLO</v>
          </cell>
          <cell r="F94" t="str">
            <v>m.isabel.jimenez@madrid.org</v>
          </cell>
          <cell r="G94">
            <v>28010722</v>
          </cell>
          <cell r="H94" t="str">
            <v>CP INF-PRI</v>
          </cell>
          <cell r="I94" t="str">
            <v>Joaquin Costa</v>
          </cell>
        </row>
        <row r="95">
          <cell r="A95">
            <v>47681</v>
          </cell>
          <cell r="B95" t="str">
            <v>G.VP19.19</v>
          </cell>
          <cell r="C95" t="str">
            <v>MARIA ISABEL JIMENEZ CASTILLO</v>
          </cell>
          <cell r="D95" t="str">
            <v>Mª ISABEL JIMÉNEZ CASTILLO</v>
          </cell>
          <cell r="F95" t="str">
            <v>m.isabel.jimenez@madrid.org</v>
          </cell>
          <cell r="G95">
            <v>28010722</v>
          </cell>
          <cell r="H95" t="str">
            <v>CP INF-PRI</v>
          </cell>
          <cell r="I95" t="str">
            <v>Joaquin Costa</v>
          </cell>
        </row>
        <row r="96">
          <cell r="A96">
            <v>48055</v>
          </cell>
          <cell r="B96" t="str">
            <v>G.YBQT.19</v>
          </cell>
          <cell r="C96" t="str">
            <v>MARIA ISABEL JIMENEZ CASTILLO</v>
          </cell>
          <cell r="D96" t="str">
            <v>Mª ISABEL JIMÉNEZ CASTILLO</v>
          </cell>
          <cell r="F96" t="str">
            <v>m.isabel.jimenez@madrid.org</v>
          </cell>
          <cell r="G96">
            <v>28010722</v>
          </cell>
          <cell r="H96" t="str">
            <v>CP INF-PRI</v>
          </cell>
          <cell r="I96" t="str">
            <v>Joaquin Costa</v>
          </cell>
        </row>
        <row r="97">
          <cell r="A97">
            <v>48088</v>
          </cell>
          <cell r="B97" t="str">
            <v>G.Y78X.19</v>
          </cell>
          <cell r="C97" t="str">
            <v>MARIA ISABEL JIMENEZ CASTILLO</v>
          </cell>
          <cell r="D97" t="str">
            <v>Mª ISABEL JIMÉNEZ CASTILLO</v>
          </cell>
          <cell r="F97" t="str">
            <v>m.isabel.jimenez@madrid.org</v>
          </cell>
          <cell r="G97">
            <v>28010722</v>
          </cell>
          <cell r="H97" t="str">
            <v>CP INF-PRI</v>
          </cell>
          <cell r="I97" t="str">
            <v>Joaquin Costa</v>
          </cell>
        </row>
        <row r="98">
          <cell r="A98">
            <v>48162</v>
          </cell>
          <cell r="B98" t="str">
            <v>G.SFD8.19</v>
          </cell>
          <cell r="C98" t="str">
            <v>MARIA ISABEL JIMENEZ CASTILLO</v>
          </cell>
          <cell r="D98" t="str">
            <v>Mª ISABEL JIMÉNEZ CASTILLO</v>
          </cell>
          <cell r="F98" t="str">
            <v>m.isabel.jimenez@madrid.org</v>
          </cell>
          <cell r="G98">
            <v>28010722</v>
          </cell>
          <cell r="H98" t="str">
            <v>CP INF-PRI</v>
          </cell>
          <cell r="I98" t="str">
            <v>Joaquin Costa</v>
          </cell>
        </row>
        <row r="99">
          <cell r="A99">
            <v>48180</v>
          </cell>
          <cell r="B99" t="str">
            <v>G.UA91.19</v>
          </cell>
          <cell r="C99" t="str">
            <v>MARIA ISABEL JIMENEZ CASTILLO</v>
          </cell>
          <cell r="D99" t="str">
            <v>Mª ISABEL JIMÉNEZ CASTILLO</v>
          </cell>
          <cell r="F99" t="str">
            <v>m.isabel.jimenez@madrid.org</v>
          </cell>
          <cell r="G99">
            <v>28010722</v>
          </cell>
          <cell r="H99" t="str">
            <v>CP INF-PRI</v>
          </cell>
          <cell r="I99" t="str">
            <v>Joaquin Costa</v>
          </cell>
        </row>
        <row r="100">
          <cell r="A100">
            <v>48183</v>
          </cell>
          <cell r="B100" t="str">
            <v>G.FCEC.19</v>
          </cell>
          <cell r="C100" t="str">
            <v>MARIA ISABEL JIMENEZ CASTILLO</v>
          </cell>
          <cell r="D100" t="str">
            <v>Mª ISABEL JIMÉNEZ CASTILLO</v>
          </cell>
          <cell r="F100" t="str">
            <v>m.isabel.jimenez@madrid.org</v>
          </cell>
          <cell r="G100">
            <v>28010722</v>
          </cell>
          <cell r="H100" t="str">
            <v>CP INF-PRI</v>
          </cell>
          <cell r="I100" t="str">
            <v>Joaquin Costa</v>
          </cell>
        </row>
        <row r="101">
          <cell r="A101">
            <v>40678</v>
          </cell>
          <cell r="B101" t="str">
            <v>G.N5UH.19</v>
          </cell>
          <cell r="C101" t="str">
            <v>JOSÉ LUIS CALVO CASTAÑERA</v>
          </cell>
          <cell r="D101" t="str">
            <v>JOSÉ LUIS CALVO CASTAÑERA</v>
          </cell>
          <cell r="F101" t="str">
            <v>joseiturzaeta@yahoo.es</v>
          </cell>
          <cell r="G101">
            <v>28069194</v>
          </cell>
          <cell r="H101" t="str">
            <v>CP INF-PRI</v>
          </cell>
          <cell r="I101" t="str">
            <v>Jose Iturzaeta</v>
          </cell>
        </row>
        <row r="102">
          <cell r="A102">
            <v>40702</v>
          </cell>
          <cell r="B102" t="str">
            <v>G.UL6F.19</v>
          </cell>
          <cell r="C102" t="str">
            <v>JOSÉ LUIS CALVO CASTAÑERA</v>
          </cell>
          <cell r="D102" t="str">
            <v>JOSÉ LUIS CALVO CASTAÑERA</v>
          </cell>
          <cell r="F102" t="str">
            <v>joseiturzaeta@yahoo.es</v>
          </cell>
          <cell r="G102">
            <v>28069194</v>
          </cell>
          <cell r="H102" t="str">
            <v>CP INF-PRI</v>
          </cell>
          <cell r="I102" t="str">
            <v>Jose Iturzaeta</v>
          </cell>
        </row>
        <row r="103">
          <cell r="A103">
            <v>40962</v>
          </cell>
          <cell r="B103" t="str">
            <v>G.9Z8S.19</v>
          </cell>
          <cell r="C103" t="str">
            <v>JOSÉ LUIS CALVO CASTAÑERA</v>
          </cell>
          <cell r="D103" t="str">
            <v>JOSÉ LUIS CALVO CASTAÑERA</v>
          </cell>
          <cell r="F103" t="str">
            <v>joseiturzaeta@yahoo.es</v>
          </cell>
          <cell r="G103">
            <v>28069194</v>
          </cell>
          <cell r="H103" t="str">
            <v>CP INF-PRI</v>
          </cell>
          <cell r="I103" t="str">
            <v>Jose Iturzaeta</v>
          </cell>
        </row>
        <row r="104">
          <cell r="A104">
            <v>29065</v>
          </cell>
          <cell r="B104" t="str">
            <v>G.Q477.19</v>
          </cell>
          <cell r="C104" t="str">
            <v>EVARISTO GARCÍA GARZÓN</v>
          </cell>
          <cell r="D104" t="str">
            <v>EVARISTO GARCÍA GARZÓN</v>
          </cell>
          <cell r="F104" t="str">
            <v>evaristo.garcia@madrid.org</v>
          </cell>
          <cell r="G104">
            <v>28031464</v>
          </cell>
          <cell r="H104" t="str">
            <v>CP INF-PRI</v>
          </cell>
          <cell r="I104" t="str">
            <v>Jose Maria de Pereda</v>
          </cell>
        </row>
        <row r="105">
          <cell r="A105">
            <v>29084</v>
          </cell>
          <cell r="B105" t="str">
            <v>G.TNKF.19</v>
          </cell>
          <cell r="C105" t="str">
            <v>EVARISTO GARCÍA GARZÓN</v>
          </cell>
          <cell r="D105" t="str">
            <v>EVARISTO GARCÍA GARZÓN</v>
          </cell>
          <cell r="F105" t="str">
            <v>evaristo.garcia@madrid.org</v>
          </cell>
          <cell r="G105">
            <v>28031464</v>
          </cell>
          <cell r="H105" t="str">
            <v>CP INF-PRI</v>
          </cell>
          <cell r="I105" t="str">
            <v>Jose Maria de Pereda</v>
          </cell>
        </row>
        <row r="106">
          <cell r="A106">
            <v>29086</v>
          </cell>
          <cell r="B106" t="str">
            <v>G.1DM9.19</v>
          </cell>
          <cell r="C106" t="str">
            <v>EVARISTO GARCÍA GARZÓN</v>
          </cell>
          <cell r="D106" t="str">
            <v>EVARISTO GARCÍA GARZÓN</v>
          </cell>
          <cell r="F106" t="str">
            <v>evaristo.garcia@madrid.org</v>
          </cell>
          <cell r="G106">
            <v>28031464</v>
          </cell>
          <cell r="H106" t="str">
            <v>CP INF-PRI</v>
          </cell>
          <cell r="I106" t="str">
            <v>Jose Maria de Pereda</v>
          </cell>
        </row>
        <row r="107">
          <cell r="A107">
            <v>29092</v>
          </cell>
          <cell r="B107" t="str">
            <v>G.6JP7.19</v>
          </cell>
          <cell r="C107" t="str">
            <v>EVARISTO GARCÍA GARZÓN</v>
          </cell>
          <cell r="D107" t="str">
            <v>EVARISTO GARCÍA GARZÓN</v>
          </cell>
          <cell r="F107" t="str">
            <v>evaristo.garcia@madrid.org</v>
          </cell>
          <cell r="G107">
            <v>28031464</v>
          </cell>
          <cell r="H107" t="str">
            <v>CP INF-PRI</v>
          </cell>
          <cell r="I107" t="str">
            <v>Jose Maria de Pereda</v>
          </cell>
        </row>
        <row r="108">
          <cell r="A108">
            <v>29133</v>
          </cell>
          <cell r="B108" t="str">
            <v>G.5B7C.19</v>
          </cell>
          <cell r="C108" t="str">
            <v>EVARISTO GARCÍA GARZÓN</v>
          </cell>
          <cell r="D108" t="str">
            <v>EVARISTO GARCÍA GARZÓN</v>
          </cell>
          <cell r="F108" t="str">
            <v>evaristo.garcia@madrid.org</v>
          </cell>
          <cell r="G108">
            <v>28031464</v>
          </cell>
          <cell r="H108" t="str">
            <v>CP INF-PRI</v>
          </cell>
          <cell r="I108" t="str">
            <v>Jose Maria de Pereda</v>
          </cell>
        </row>
        <row r="109">
          <cell r="A109">
            <v>28847</v>
          </cell>
          <cell r="B109" t="str">
            <v>G.QCSD.19</v>
          </cell>
          <cell r="C109" t="str">
            <v>JUAN CARLOS BRIÑAS BORDALLO</v>
          </cell>
          <cell r="D109" t="str">
            <v>JUAN CARLOS BRIÑAS BORDALLO</v>
          </cell>
          <cell r="F109" t="str">
            <v>cp.juangris.madrid@educa.madrid.org</v>
          </cell>
          <cell r="G109">
            <v>28026535</v>
          </cell>
          <cell r="H109" t="str">
            <v>CP INF-PRI</v>
          </cell>
          <cell r="I109" t="str">
            <v>Juan Gris</v>
          </cell>
        </row>
        <row r="110">
          <cell r="A110">
            <v>30572</v>
          </cell>
          <cell r="B110" t="str">
            <v>G.HYCR.19</v>
          </cell>
          <cell r="C110" t="str">
            <v>JUAN CARLOS BRIÑAS BORDALLO</v>
          </cell>
          <cell r="D110" t="str">
            <v>JUAN CARLOS BRIÑAS BORDALLO</v>
          </cell>
          <cell r="F110" t="str">
            <v>cp.juangris.madrid@educa.madrid.org</v>
          </cell>
          <cell r="G110">
            <v>28026535</v>
          </cell>
          <cell r="H110" t="str">
            <v>CP INF-PRI</v>
          </cell>
          <cell r="I110" t="str">
            <v>Juan Gris</v>
          </cell>
        </row>
        <row r="111">
          <cell r="A111">
            <v>30596</v>
          </cell>
          <cell r="B111" t="str">
            <v>G.4FWJ.19</v>
          </cell>
          <cell r="C111" t="str">
            <v>JUAN CARLOS BRIÑAS BORDALLO</v>
          </cell>
          <cell r="D111" t="str">
            <v>JUAN CARLOS BRIÑAS BORDALLO</v>
          </cell>
          <cell r="F111" t="str">
            <v>cp.juangris.madrid@educa.madrid.org</v>
          </cell>
          <cell r="G111">
            <v>28026535</v>
          </cell>
          <cell r="H111" t="str">
            <v>CP INF-PRI</v>
          </cell>
          <cell r="I111" t="str">
            <v>Juan Gris</v>
          </cell>
        </row>
        <row r="112">
          <cell r="A112">
            <v>29680</v>
          </cell>
          <cell r="B112" t="str">
            <v>G.YJUR.19</v>
          </cell>
          <cell r="C112" t="str">
            <v>JOSÉ LUIS RODRÍGUEZ DOMÍNGUEZ</v>
          </cell>
          <cell r="D112" t="str">
            <v>JOSÉ LUIS RODRÍGUEZ DOMÍNGUEZ</v>
          </cell>
          <cell r="F112" t="str">
            <v>joseluis.rodriguez.dominguez@madrid.org</v>
          </cell>
          <cell r="G112">
            <v>28023111</v>
          </cell>
          <cell r="H112" t="str">
            <v>CP INF-PRI</v>
          </cell>
          <cell r="I112" t="str">
            <v>Juan Perez Villaamil</v>
          </cell>
        </row>
        <row r="113">
          <cell r="A113">
            <v>30399</v>
          </cell>
          <cell r="B113" t="str">
            <v>G.AL37.19</v>
          </cell>
          <cell r="C113" t="str">
            <v>JOSÉ LUIS RODRÍGUEZ DOMÍNGUEZ</v>
          </cell>
          <cell r="D113" t="str">
            <v>JOSÉ LUIS RODRÍGUEZ DOMÍNGUEZ</v>
          </cell>
          <cell r="F113" t="str">
            <v>joseluis.rodriguez.dominguez@madrid.org</v>
          </cell>
          <cell r="G113">
            <v>28023111</v>
          </cell>
          <cell r="H113" t="str">
            <v>CP INF-PRI</v>
          </cell>
          <cell r="I113" t="str">
            <v>Juan Perez Villaamil</v>
          </cell>
        </row>
        <row r="114">
          <cell r="A114">
            <v>30509</v>
          </cell>
          <cell r="B114" t="str">
            <v>G.CDHG.19</v>
          </cell>
          <cell r="C114" t="str">
            <v>JOSÉ LUIS RODRÍGUEZ DOMÍNGUEZ</v>
          </cell>
          <cell r="D114" t="str">
            <v>JOSÉ LUIS RODRÍGUEZ DOMÍNGUEZ</v>
          </cell>
          <cell r="F114" t="str">
            <v>joseluis.rodriguez.dominguez@madrid.org</v>
          </cell>
          <cell r="G114">
            <v>28023111</v>
          </cell>
          <cell r="H114" t="str">
            <v>CP INF-PRI</v>
          </cell>
          <cell r="I114" t="str">
            <v>Juan Perez Villaamil</v>
          </cell>
        </row>
        <row r="115">
          <cell r="A115">
            <v>30729</v>
          </cell>
          <cell r="B115" t="str">
            <v>G.8YZM.19</v>
          </cell>
          <cell r="C115" t="str">
            <v>JOSÉ LUIS RODRÍGUEZ DOMÍNGUEZ</v>
          </cell>
          <cell r="D115" t="str">
            <v>JOSÉ LUIS RODRÍGUEZ DOMÍNGUEZ</v>
          </cell>
          <cell r="F115" t="str">
            <v>joseluis.rodriguez.dominguez@madrid.org</v>
          </cell>
          <cell r="G115">
            <v>28023111</v>
          </cell>
          <cell r="H115" t="str">
            <v>CP INF-PRI</v>
          </cell>
          <cell r="I115" t="str">
            <v>Juan Perez Villaamil</v>
          </cell>
        </row>
        <row r="116">
          <cell r="A116">
            <v>50716</v>
          </cell>
          <cell r="B116" t="str">
            <v>G.UX2N.19</v>
          </cell>
          <cell r="C116" t="str">
            <v>JACINTA CUÉLLAR INDIAS</v>
          </cell>
          <cell r="D116" t="str">
            <v>LAURA Mª SÁNCHEZ MAÍZ</v>
          </cell>
          <cell r="F116" t="str">
            <v>lauramaria.sanchez@madrid.org</v>
          </cell>
          <cell r="G116">
            <v>28037685</v>
          </cell>
          <cell r="H116" t="str">
            <v>CP INF-PRI</v>
          </cell>
          <cell r="I116" t="str">
            <v>Julian Besteiro</v>
          </cell>
        </row>
        <row r="117">
          <cell r="A117">
            <v>28867</v>
          </cell>
          <cell r="B117" t="str">
            <v>G.D2SF.19</v>
          </cell>
          <cell r="C117" t="str">
            <v>LIDIA RODRÍGUEZ GÓMEZ-VALADÉS</v>
          </cell>
          <cell r="D117" t="str">
            <v>MARGARITA GUTIERREZ</v>
          </cell>
          <cell r="F117" t="str">
            <v>cp.larioja.madrid@educa.madrid.org</v>
          </cell>
          <cell r="G117">
            <v>28033931</v>
          </cell>
          <cell r="H117" t="str">
            <v>CP INF-PRI</v>
          </cell>
          <cell r="I117" t="str">
            <v>La Rioja</v>
          </cell>
        </row>
        <row r="118">
          <cell r="A118">
            <v>36422</v>
          </cell>
          <cell r="B118" t="str">
            <v>G.9R15.19</v>
          </cell>
          <cell r="C118" t="str">
            <v>LIDIA RODRÍGUEZ GÓMEZ-VALADÉS</v>
          </cell>
          <cell r="D118" t="str">
            <v>MARGARITA GUTIERREZ</v>
          </cell>
          <cell r="F118" t="str">
            <v>cp.larioja.madrid@educa.madrid.org</v>
          </cell>
          <cell r="G118">
            <v>28033931</v>
          </cell>
          <cell r="H118" t="str">
            <v>CP INF-PRI</v>
          </cell>
          <cell r="I118" t="str">
            <v>La Rioja</v>
          </cell>
        </row>
        <row r="119">
          <cell r="A119">
            <v>28040</v>
          </cell>
          <cell r="B119" t="str">
            <v>G.1ZZH.19</v>
          </cell>
          <cell r="C119" t="str">
            <v>Mª JESÚS CARO GALÁN</v>
          </cell>
          <cell r="D119" t="str">
            <v>Mª JESÚS CARO GALÁN</v>
          </cell>
          <cell r="F119" t="str">
            <v>cp.leonfelipe.sansebastian@educa.madrid.org</v>
          </cell>
          <cell r="G119">
            <v>28031166</v>
          </cell>
          <cell r="H119" t="str">
            <v>CP INF-PRI</v>
          </cell>
          <cell r="I119" t="str">
            <v>Leon Felipe</v>
          </cell>
        </row>
        <row r="120">
          <cell r="A120">
            <v>28051</v>
          </cell>
          <cell r="B120" t="str">
            <v>G.M7GG.19</v>
          </cell>
          <cell r="C120" t="str">
            <v>Mª JESÚS CARO GALÁN</v>
          </cell>
          <cell r="D120" t="str">
            <v>Mª JESÚS CARO GALÁN</v>
          </cell>
          <cell r="F120" t="str">
            <v>cp.leonfelipe.sansebastian@educa.madrid.org</v>
          </cell>
          <cell r="G120">
            <v>28031166</v>
          </cell>
          <cell r="H120" t="str">
            <v>CP INF-PRI</v>
          </cell>
          <cell r="I120" t="str">
            <v>Leon Felipe</v>
          </cell>
        </row>
        <row r="121">
          <cell r="A121">
            <v>28054</v>
          </cell>
          <cell r="B121" t="str">
            <v>G.5Y3R.19</v>
          </cell>
          <cell r="C121" t="str">
            <v>Mª JESÚS CARO GALÁN</v>
          </cell>
          <cell r="D121" t="str">
            <v>Mª JESÚS CARO GALÁN</v>
          </cell>
          <cell r="F121" t="str">
            <v>cp.leonfelipe.sansebastian@educa.madrid.org</v>
          </cell>
          <cell r="G121">
            <v>28031166</v>
          </cell>
          <cell r="H121" t="str">
            <v>CP INF-PRI</v>
          </cell>
          <cell r="I121" t="str">
            <v>Leon Felipe</v>
          </cell>
        </row>
        <row r="122">
          <cell r="A122">
            <v>28071</v>
          </cell>
          <cell r="B122" t="str">
            <v>G.ZVWQ.19</v>
          </cell>
          <cell r="C122" t="str">
            <v>Mª JESÚS CARO GALÁN</v>
          </cell>
          <cell r="D122" t="str">
            <v>Mª JESÚS CARO GALÁN</v>
          </cell>
          <cell r="F122" t="str">
            <v>cp.leonfelipe.sansebastian@educa.madrid.org</v>
          </cell>
          <cell r="G122">
            <v>28031166</v>
          </cell>
          <cell r="H122" t="str">
            <v>CP INF-PRI</v>
          </cell>
          <cell r="I122" t="str">
            <v>Leon Felipe</v>
          </cell>
        </row>
        <row r="123">
          <cell r="A123">
            <v>28079</v>
          </cell>
          <cell r="B123" t="str">
            <v>G.VJ3D.19</v>
          </cell>
          <cell r="C123" t="str">
            <v>Mª JESÚS CARO GALÁN</v>
          </cell>
          <cell r="D123" t="str">
            <v>Mª JESÚS CARO GALÁN</v>
          </cell>
          <cell r="F123" t="str">
            <v>cp.leonfelipe.sansebastian@educa.madrid.org</v>
          </cell>
          <cell r="G123">
            <v>28031166</v>
          </cell>
          <cell r="H123" t="str">
            <v>CP INF-PRI</v>
          </cell>
          <cell r="I123" t="str">
            <v>Leon Felipe</v>
          </cell>
        </row>
        <row r="124">
          <cell r="A124">
            <v>28080</v>
          </cell>
          <cell r="B124" t="str">
            <v>G.LLWC.19</v>
          </cell>
          <cell r="C124" t="str">
            <v>Mª JESÚS CARO GALÁN</v>
          </cell>
          <cell r="D124" t="str">
            <v>Mª JESÚS CARO GALÁN</v>
          </cell>
          <cell r="F124" t="str">
            <v>cp.leonfelipe.sansebastian@educa.madrid.org</v>
          </cell>
          <cell r="G124">
            <v>28031166</v>
          </cell>
          <cell r="H124" t="str">
            <v>CP INF-PRI</v>
          </cell>
          <cell r="I124" t="str">
            <v>Leon Felipe</v>
          </cell>
        </row>
        <row r="125">
          <cell r="A125">
            <v>43245</v>
          </cell>
          <cell r="B125" t="str">
            <v>G.MENA.19</v>
          </cell>
          <cell r="C125" t="str">
            <v>VICENTE CAMPOAMOR DONOSO</v>
          </cell>
          <cell r="D125" t="str">
            <v>Mª SOLEDAD MANZANEQUE ISASI</v>
          </cell>
          <cell r="E125" t="str">
            <v>05230693G</v>
          </cell>
          <cell r="F125" t="str">
            <v>cp.losalmendros.rivas@educa.madrid.org</v>
          </cell>
          <cell r="G125">
            <v>28041792</v>
          </cell>
          <cell r="H125" t="str">
            <v>CP INF-PRI</v>
          </cell>
          <cell r="I125" t="str">
            <v>Los Almendros</v>
          </cell>
        </row>
        <row r="126">
          <cell r="A126">
            <v>52230</v>
          </cell>
          <cell r="B126" t="str">
            <v>G.QX8Y.19</v>
          </cell>
          <cell r="C126" t="str">
            <v>J.SAGRARIO PEÑA DELGADO</v>
          </cell>
          <cell r="D126" t="str">
            <v>J. SAGRARIO PEÑA DELGADO</v>
          </cell>
          <cell r="F126" t="str">
            <v>cp.luisbunuel.alcobendas@educa.madrid.org</v>
          </cell>
          <cell r="G126">
            <v>28037508</v>
          </cell>
          <cell r="H126" t="str">
            <v>CP INF-PRI</v>
          </cell>
          <cell r="I126" t="str">
            <v>Luis Buñuel</v>
          </cell>
        </row>
        <row r="127">
          <cell r="A127">
            <v>52895</v>
          </cell>
          <cell r="B127" t="str">
            <v>G.JWUC.19</v>
          </cell>
          <cell r="C127" t="str">
            <v>J.SAGRARIO PEÑA DELGADO</v>
          </cell>
          <cell r="D127" t="str">
            <v>J. SAGRARIO PEÑA DELGADO</v>
          </cell>
          <cell r="F127" t="str">
            <v>cp.luisbunuel.alcobendas@educa.madrid.org</v>
          </cell>
          <cell r="G127">
            <v>28037508</v>
          </cell>
          <cell r="H127" t="str">
            <v>CP INF-PRI</v>
          </cell>
          <cell r="I127" t="str">
            <v>Luis Buñuel</v>
          </cell>
        </row>
        <row r="128">
          <cell r="A128">
            <v>41657</v>
          </cell>
          <cell r="B128" t="str">
            <v>G.6P86.19</v>
          </cell>
          <cell r="C128" t="str">
            <v>JESUS CRESPO CRUZ</v>
          </cell>
          <cell r="D128" t="str">
            <v>RODRIGO SAINZ MESTO</v>
          </cell>
          <cell r="E128" t="str">
            <v>53100963N</v>
          </cell>
          <cell r="F128" t="str">
            <v>cp.maestroromanbaillo.valdemoro@educa.madrid.org</v>
          </cell>
          <cell r="G128">
            <v>28065541</v>
          </cell>
          <cell r="H128" t="str">
            <v>CP INF-PRI</v>
          </cell>
          <cell r="I128" t="str">
            <v>Maestro Roman Baillo</v>
          </cell>
        </row>
        <row r="129">
          <cell r="A129">
            <v>28236</v>
          </cell>
          <cell r="B129" t="str">
            <v>G.M3PG.19</v>
          </cell>
          <cell r="C129" t="str">
            <v>MARTA ELENA GONZÁLEZ DE EÍRIS MARTÍN</v>
          </cell>
          <cell r="D129" t="str">
            <v>JESÚS RUIZ LÓPEZ</v>
          </cell>
          <cell r="E129" t="str">
            <v>51399721B</v>
          </cell>
          <cell r="F129" t="str">
            <v>cp.nunezdearenas.madrid@educa.madrid.org</v>
          </cell>
          <cell r="G129">
            <v>28010862</v>
          </cell>
          <cell r="H129" t="str">
            <v>CP INF-PRI</v>
          </cell>
          <cell r="I129" t="str">
            <v>Manuel Nuñez de Arenas</v>
          </cell>
        </row>
        <row r="130">
          <cell r="A130">
            <v>33268</v>
          </cell>
          <cell r="B130" t="str">
            <v>G.8UTK.19</v>
          </cell>
          <cell r="C130" t="str">
            <v>Mª ROSARIO SASTRE RODRÍGUEZ</v>
          </cell>
          <cell r="D130" t="str">
            <v>Mª ROSARIO SASTRE RODRÍGUEZ</v>
          </cell>
          <cell r="F130" t="str">
            <v>cp.marianobenllure.colladovillalba@educa.madrid.org</v>
          </cell>
          <cell r="G130">
            <v>28030371</v>
          </cell>
          <cell r="H130" t="str">
            <v>CP INF-PRI</v>
          </cell>
          <cell r="I130" t="str">
            <v>Mariano Benlliure</v>
          </cell>
        </row>
        <row r="131">
          <cell r="A131">
            <v>44751</v>
          </cell>
          <cell r="B131" t="str">
            <v>G.SGPH.19</v>
          </cell>
          <cell r="C131" t="str">
            <v>Mª ROSARIO SASTRE RODRÍGUEZ</v>
          </cell>
          <cell r="D131" t="str">
            <v>Mª ROSARIO SASTRE RODRÍGUEZ</v>
          </cell>
          <cell r="F131" t="str">
            <v>cp.marianobenllure.colladovillalba@educa.madrid.org</v>
          </cell>
          <cell r="G131">
            <v>28030371</v>
          </cell>
          <cell r="H131" t="str">
            <v>CP INF-PRI</v>
          </cell>
          <cell r="I131" t="str">
            <v>Mariano Benlliure</v>
          </cell>
        </row>
        <row r="132">
          <cell r="A132">
            <v>28980</v>
          </cell>
          <cell r="B132" t="str">
            <v>G.6V17.19</v>
          </cell>
          <cell r="C132" t="str">
            <v>MARÍA LUISA MUÑOZ BAENA</v>
          </cell>
          <cell r="D132" t="str">
            <v>MARÍA LUISA MUÑOZ BAENA</v>
          </cell>
          <cell r="F132" t="str">
            <v>cp.cervantes.leganes@educa.madrid.org</v>
          </cell>
          <cell r="G132">
            <v>28003833</v>
          </cell>
          <cell r="H132" t="str">
            <v>CP INF-PRI</v>
          </cell>
          <cell r="I132" t="str">
            <v>Miguel de Cervantes</v>
          </cell>
        </row>
        <row r="133">
          <cell r="A133">
            <v>52594</v>
          </cell>
          <cell r="B133" t="str">
            <v>G.UNSR.19</v>
          </cell>
          <cell r="C133" t="str">
            <v>VICTOR CRISENTI</v>
          </cell>
          <cell r="D133" t="str">
            <v>VÍCTOR CRISENTI</v>
          </cell>
          <cell r="E133">
            <v>2634004</v>
          </cell>
          <cell r="F133" t="str">
            <v>cp.migueldelibes.sansebastian@educa.madrid.org</v>
          </cell>
          <cell r="G133">
            <v>28071814</v>
          </cell>
          <cell r="H133" t="str">
            <v>CP INF-PRI</v>
          </cell>
          <cell r="I133" t="str">
            <v>Miguel Delibes</v>
          </cell>
        </row>
        <row r="134">
          <cell r="A134">
            <v>34627</v>
          </cell>
          <cell r="B134" t="str">
            <v>G.PZ4H.19</v>
          </cell>
          <cell r="C134" t="str">
            <v>SOLEDAD MORALES CANO</v>
          </cell>
          <cell r="D134" t="str">
            <v>SOLEDAD MORALES CANO</v>
          </cell>
          <cell r="F134" t="str">
            <v>cp.miguelhernandez.alcobendas@educa.madrid.org</v>
          </cell>
          <cell r="G134">
            <v>28032353</v>
          </cell>
          <cell r="H134" t="str">
            <v>CP INF-PRI</v>
          </cell>
          <cell r="I134" t="str">
            <v>Miguel Hernandez</v>
          </cell>
        </row>
        <row r="135">
          <cell r="A135">
            <v>39218</v>
          </cell>
          <cell r="B135" t="str">
            <v>G.XCFD.19</v>
          </cell>
          <cell r="G135">
            <v>28033898</v>
          </cell>
          <cell r="H135" t="str">
            <v>CP INF-PRI</v>
          </cell>
          <cell r="I135" t="str">
            <v>Miguel Hernandez</v>
          </cell>
        </row>
        <row r="136">
          <cell r="A136">
            <v>51100</v>
          </cell>
          <cell r="B136" t="str">
            <v>G.85KH.19</v>
          </cell>
          <cell r="G136">
            <v>28033898</v>
          </cell>
          <cell r="H136" t="str">
            <v>CP INF-PRI</v>
          </cell>
          <cell r="I136" t="str">
            <v>Miguel Hernandez</v>
          </cell>
        </row>
        <row r="137">
          <cell r="A137">
            <v>51125</v>
          </cell>
          <cell r="B137" t="str">
            <v>G.31LG.19</v>
          </cell>
          <cell r="G137">
            <v>28033898</v>
          </cell>
          <cell r="H137" t="str">
            <v>CP INF-PRI</v>
          </cell>
          <cell r="I137" t="str">
            <v>Miguel Hernandez</v>
          </cell>
        </row>
        <row r="138">
          <cell r="A138">
            <v>46882</v>
          </cell>
          <cell r="B138" t="str">
            <v>G.AAK8.19</v>
          </cell>
          <cell r="C138" t="str">
            <v>SONIA MARTÍN RODRÍGUEZ</v>
          </cell>
          <cell r="D138" t="str">
            <v>SONIA MARTÍN RODRÍGUEZ</v>
          </cell>
          <cell r="F138" t="str">
            <v>cp.miraflores.alcobendas@educa.madrid.org</v>
          </cell>
          <cell r="G138">
            <v>28035366</v>
          </cell>
          <cell r="H138" t="str">
            <v>CP INF-PRI</v>
          </cell>
          <cell r="I138" t="str">
            <v>Miraflores</v>
          </cell>
        </row>
        <row r="139">
          <cell r="A139">
            <v>46964</v>
          </cell>
          <cell r="B139" t="str">
            <v>G.9JTM.19</v>
          </cell>
          <cell r="C139" t="str">
            <v>SONIA MARTÍN RODRÍGUEZ</v>
          </cell>
          <cell r="D139" t="str">
            <v>SONIA MARTÍN RODRÍGUEZ</v>
          </cell>
          <cell r="F139" t="str">
            <v>cp.miraflores.alcobendas@educa.madrid.org</v>
          </cell>
          <cell r="G139">
            <v>28035366</v>
          </cell>
          <cell r="H139" t="str">
            <v>CP INF-PRI</v>
          </cell>
          <cell r="I139" t="str">
            <v>Miraflores</v>
          </cell>
        </row>
        <row r="140">
          <cell r="A140">
            <v>47297</v>
          </cell>
          <cell r="B140" t="str">
            <v>G.L3E7.19</v>
          </cell>
          <cell r="C140" t="str">
            <v>SONIA MARTÍN RODRÍGUEZ</v>
          </cell>
          <cell r="D140" t="str">
            <v>SONIA MARTÍN RODRÍGUEZ</v>
          </cell>
          <cell r="F140" t="str">
            <v>cp.miraflores.alcobendas@educa.madrid.org</v>
          </cell>
          <cell r="G140">
            <v>28035366</v>
          </cell>
          <cell r="H140" t="str">
            <v>CP INF-PRI</v>
          </cell>
          <cell r="I140" t="str">
            <v>Miraflores</v>
          </cell>
        </row>
        <row r="141">
          <cell r="A141">
            <v>47693</v>
          </cell>
          <cell r="B141" t="str">
            <v>G.D2J5.19</v>
          </cell>
          <cell r="C141" t="str">
            <v>SONIA MARTÍN RODRÍGUEZ</v>
          </cell>
          <cell r="D141" t="str">
            <v>SONIA MARTÍN RODRÍGUEZ</v>
          </cell>
          <cell r="F141" t="str">
            <v>cp.miraflores.alcobendas@educa.madrid.org</v>
          </cell>
          <cell r="G141">
            <v>28035366</v>
          </cell>
          <cell r="H141" t="str">
            <v>CP INF-PRI</v>
          </cell>
          <cell r="I141" t="str">
            <v>Miraflores</v>
          </cell>
        </row>
        <row r="142">
          <cell r="A142">
            <v>43508</v>
          </cell>
          <cell r="B142" t="str">
            <v>G.ADF1.19</v>
          </cell>
          <cell r="C142" t="str">
            <v>CARMEN RUBIO CARMONA</v>
          </cell>
          <cell r="D142" t="str">
            <v>GUSTAVO LÓPEZ IZQUIERDO</v>
          </cell>
          <cell r="E142" t="str">
            <v>2265872G</v>
          </cell>
          <cell r="F142" t="str">
            <v>cp.navasdetolosa.madrid@educa.madrid.org</v>
          </cell>
          <cell r="G142">
            <v>28005911</v>
          </cell>
          <cell r="H142" t="str">
            <v>CP INF-PRI</v>
          </cell>
          <cell r="I142" t="str">
            <v>Navas de Tolosa</v>
          </cell>
        </row>
        <row r="143">
          <cell r="A143">
            <v>43510</v>
          </cell>
          <cell r="B143" t="str">
            <v>G.1TYV.19</v>
          </cell>
          <cell r="C143" t="str">
            <v>CARMEN RUBIO CARMONA</v>
          </cell>
          <cell r="D143" t="str">
            <v>GUSTAVO LÓPEZ IZQUIERDO</v>
          </cell>
          <cell r="E143" t="str">
            <v>2265872G</v>
          </cell>
          <cell r="F143" t="str">
            <v>cp.navasdetolosa.madrid@educa.madrid.org</v>
          </cell>
          <cell r="G143">
            <v>28005911</v>
          </cell>
          <cell r="H143" t="str">
            <v>CP INF-PRI</v>
          </cell>
          <cell r="I143" t="str">
            <v>Navas de Tolosa</v>
          </cell>
        </row>
        <row r="144">
          <cell r="A144">
            <v>43519</v>
          </cell>
          <cell r="B144" t="str">
            <v>G.B4LT.19</v>
          </cell>
          <cell r="C144" t="str">
            <v>CARMEN RUBIO CARMONA</v>
          </cell>
          <cell r="D144" t="str">
            <v>GUSTAVO LÓPEZ IZQUIERDO</v>
          </cell>
          <cell r="E144" t="str">
            <v>2265872G</v>
          </cell>
          <cell r="F144" t="str">
            <v>cp.navasdetolosa.madrid@educa.madrid.org</v>
          </cell>
          <cell r="G144">
            <v>28005911</v>
          </cell>
          <cell r="H144" t="str">
            <v>CP INF-PRI</v>
          </cell>
          <cell r="I144" t="str">
            <v>Navas de Tolosa</v>
          </cell>
        </row>
        <row r="145">
          <cell r="A145">
            <v>43535</v>
          </cell>
          <cell r="B145" t="str">
            <v>G.R4CH.19</v>
          </cell>
          <cell r="C145" t="str">
            <v>CARMEN RUBIO CARMONA</v>
          </cell>
          <cell r="D145" t="str">
            <v>GUSTAVO LÓPEZ IZQUIERDO</v>
          </cell>
          <cell r="E145" t="str">
            <v>2265872G</v>
          </cell>
          <cell r="F145" t="str">
            <v>cp.navasdetolosa.madrid@educa.madrid.org</v>
          </cell>
          <cell r="G145">
            <v>28005911</v>
          </cell>
          <cell r="H145" t="str">
            <v>CP INF-PRI</v>
          </cell>
          <cell r="I145" t="str">
            <v>Navas de Tolosa</v>
          </cell>
        </row>
        <row r="146">
          <cell r="A146">
            <v>43856</v>
          </cell>
          <cell r="B146" t="str">
            <v>G.BK28.19</v>
          </cell>
          <cell r="C146" t="str">
            <v>CARMEN RUBIO CARMONA</v>
          </cell>
          <cell r="D146" t="str">
            <v>GUSTAVO LÓPEZ IZQUIERDO</v>
          </cell>
          <cell r="E146" t="str">
            <v>2265872G</v>
          </cell>
          <cell r="F146" t="str">
            <v>cp.navasdetolosa.madrid@educa.madrid.org</v>
          </cell>
          <cell r="G146">
            <v>28005911</v>
          </cell>
          <cell r="H146" t="str">
            <v>CP INF-PRI</v>
          </cell>
          <cell r="I146" t="str">
            <v>Navas de Tolosa</v>
          </cell>
        </row>
        <row r="147">
          <cell r="A147">
            <v>35770</v>
          </cell>
          <cell r="B147" t="str">
            <v>G.RML5.19</v>
          </cell>
          <cell r="C147" t="str">
            <v>DAVID SEDEÑO CANO</v>
          </cell>
          <cell r="D147" t="str">
            <v>DAVID SEDEÑO CANO</v>
          </cell>
          <cell r="E147" t="str">
            <v>08996299X</v>
          </cell>
          <cell r="F147" t="str">
            <v>cp.milagrosa.arganda@educa.madrid.org</v>
          </cell>
          <cell r="G147">
            <v>28001681</v>
          </cell>
          <cell r="H147" t="str">
            <v>CP INF-PRI</v>
          </cell>
          <cell r="I147" t="str">
            <v>Ntra. Sra. de la Milagrosa</v>
          </cell>
        </row>
        <row r="148">
          <cell r="A148">
            <v>28277</v>
          </cell>
          <cell r="B148" t="str">
            <v>G.F52D.19</v>
          </cell>
          <cell r="C148" t="str">
            <v>ESTRELLA MARTÍN BARRIO</v>
          </cell>
          <cell r="D148" t="str">
            <v>ESTRELLA MARTÍN BARRIO</v>
          </cell>
          <cell r="F148" t="str">
            <v>cp.valvanera.sansebastian@educa.madrid.org</v>
          </cell>
          <cell r="G148">
            <v>28024617</v>
          </cell>
          <cell r="H148" t="str">
            <v>CP INF-PRI</v>
          </cell>
          <cell r="I148" t="str">
            <v>Ntra. Sra. de Valvanera</v>
          </cell>
        </row>
        <row r="149">
          <cell r="A149">
            <v>31293</v>
          </cell>
          <cell r="B149" t="str">
            <v>G.MF3D.19</v>
          </cell>
          <cell r="C149" t="str">
            <v>Mª BELÉN MONZÚ MEDINNA</v>
          </cell>
          <cell r="D149" t="str">
            <v>SONSOLES GÓMEZ JIMÉNEZ</v>
          </cell>
          <cell r="E149" t="str">
            <v>50306204Y</v>
          </cell>
          <cell r="F149" t="str">
            <v>cp.obispomoscoso.algete@educa.madrid.org</v>
          </cell>
          <cell r="G149">
            <v>28001277</v>
          </cell>
          <cell r="H149" t="str">
            <v>CP INF-PRI</v>
          </cell>
          <cell r="I149" t="str">
            <v>Obispo Moscoso</v>
          </cell>
        </row>
        <row r="150">
          <cell r="A150">
            <v>31309</v>
          </cell>
          <cell r="B150" t="str">
            <v>G.A351.19</v>
          </cell>
          <cell r="C150" t="str">
            <v>Mª BELÉN MONZÚ MEDINNA</v>
          </cell>
          <cell r="D150" t="str">
            <v>SONSOLES GÓMEZ JIMÉNEZ</v>
          </cell>
          <cell r="E150" t="str">
            <v>50306204Y</v>
          </cell>
          <cell r="F150" t="str">
            <v>cp.obispomoscoso.algete@educa.madrid.org</v>
          </cell>
          <cell r="G150">
            <v>28001277</v>
          </cell>
          <cell r="H150" t="str">
            <v>CP INF-PRI</v>
          </cell>
          <cell r="I150" t="str">
            <v>Obispo Moscoso</v>
          </cell>
        </row>
        <row r="151">
          <cell r="A151">
            <v>31317</v>
          </cell>
          <cell r="B151" t="str">
            <v>G.VGPF.19</v>
          </cell>
          <cell r="C151" t="str">
            <v>Mª BELÉN MONZÚ MEDINNA</v>
          </cell>
          <cell r="D151" t="str">
            <v>SONSOLES GÓMEZ JIMÉNEZ</v>
          </cell>
          <cell r="E151" t="str">
            <v>50306204Y</v>
          </cell>
          <cell r="F151" t="str">
            <v>cp.obispomoscoso.algete@educa.madrid.org</v>
          </cell>
          <cell r="G151">
            <v>28001277</v>
          </cell>
          <cell r="H151" t="str">
            <v>CP INF-PRI</v>
          </cell>
          <cell r="I151" t="str">
            <v>Obispo Moscoso</v>
          </cell>
        </row>
        <row r="152">
          <cell r="A152">
            <v>31323</v>
          </cell>
          <cell r="B152" t="str">
            <v>G.XNY6.19</v>
          </cell>
          <cell r="C152" t="str">
            <v>Mª BELÉN MONZÚ MEDINNA</v>
          </cell>
          <cell r="D152" t="str">
            <v>SONSOLES GÓMEZ JIMÉNEZ</v>
          </cell>
          <cell r="E152" t="str">
            <v>50306204Y</v>
          </cell>
          <cell r="F152" t="str">
            <v>cp.obispomoscoso.algete@educa.madrid.org</v>
          </cell>
          <cell r="G152">
            <v>28001277</v>
          </cell>
          <cell r="H152" t="str">
            <v>CP INF-PRI</v>
          </cell>
          <cell r="I152" t="str">
            <v>Obispo Moscoso</v>
          </cell>
        </row>
        <row r="153">
          <cell r="A153">
            <v>31339</v>
          </cell>
          <cell r="B153" t="str">
            <v>G.TNPV.19</v>
          </cell>
          <cell r="C153" t="str">
            <v>Mª BELÉN MONZÚ MEDINNA</v>
          </cell>
          <cell r="D153" t="str">
            <v>SONSOLES GÓMEZ JIMÉNEZ</v>
          </cell>
          <cell r="E153" t="str">
            <v>50306204Y</v>
          </cell>
          <cell r="F153" t="str">
            <v>cp.obispomoscoso.algete@educa.madrid.org</v>
          </cell>
          <cell r="G153">
            <v>28001277</v>
          </cell>
          <cell r="H153" t="str">
            <v>CP INF-PRI</v>
          </cell>
          <cell r="I153" t="str">
            <v>Obispo Moscoso</v>
          </cell>
        </row>
        <row r="154">
          <cell r="A154">
            <v>31345</v>
          </cell>
          <cell r="B154" t="str">
            <v>G.31PL.19</v>
          </cell>
          <cell r="C154" t="str">
            <v>Mª BELÉN MONZÚ MEDINNA</v>
          </cell>
          <cell r="D154" t="str">
            <v>SONSOLES GÓMEZ JIMÉNEZ</v>
          </cell>
          <cell r="E154" t="str">
            <v>50306204Y</v>
          </cell>
          <cell r="F154" t="str">
            <v>cp.obispomoscoso.algete@educa.madrid.org</v>
          </cell>
          <cell r="G154">
            <v>28001277</v>
          </cell>
          <cell r="H154" t="str">
            <v>CP INF-PRI</v>
          </cell>
          <cell r="I154" t="str">
            <v>Obispo Moscoso</v>
          </cell>
        </row>
        <row r="155">
          <cell r="A155">
            <v>32480</v>
          </cell>
          <cell r="B155" t="str">
            <v>G.ZBQN.19</v>
          </cell>
          <cell r="C155" t="str">
            <v>DAVID ALFAYATE LANZA</v>
          </cell>
          <cell r="D155" t="str">
            <v>JUANA MARÍA COCA DÍAZ</v>
          </cell>
          <cell r="F155" t="str">
            <v>cp.padrejeronimo.algete@educa.madrid.org</v>
          </cell>
          <cell r="G155">
            <v>28037171</v>
          </cell>
          <cell r="H155" t="str">
            <v>CP INF-PRI</v>
          </cell>
          <cell r="I155" t="str">
            <v>Padre Jeronimo</v>
          </cell>
        </row>
        <row r="156">
          <cell r="A156">
            <v>32484</v>
          </cell>
          <cell r="B156" t="str">
            <v>G.S6ZY.19</v>
          </cell>
          <cell r="C156" t="str">
            <v>DAVID ALFAYATE LANZA</v>
          </cell>
          <cell r="D156" t="str">
            <v>JUANA MARÍA COCA DÍAZ</v>
          </cell>
          <cell r="F156" t="str">
            <v>cp.padrejeronimo.algete@educa.madrid.org</v>
          </cell>
          <cell r="G156">
            <v>28037171</v>
          </cell>
          <cell r="H156" t="str">
            <v>CP INF-PRI</v>
          </cell>
          <cell r="I156" t="str">
            <v>Padre Jeronimo</v>
          </cell>
        </row>
        <row r="157">
          <cell r="A157">
            <v>32507</v>
          </cell>
          <cell r="B157" t="str">
            <v>G.N73G.19</v>
          </cell>
          <cell r="C157" t="str">
            <v>DAVID ALFAYATE LANZA</v>
          </cell>
          <cell r="D157" t="str">
            <v>JUANA MARÍA COCA DÍAZ</v>
          </cell>
          <cell r="F157" t="str">
            <v>cp.padrejeronimo.algete@educa.madrid.org</v>
          </cell>
          <cell r="G157">
            <v>28037171</v>
          </cell>
          <cell r="H157" t="str">
            <v>CP INF-PRI</v>
          </cell>
          <cell r="I157" t="str">
            <v>Padre Jeronimo</v>
          </cell>
        </row>
        <row r="158">
          <cell r="A158">
            <v>42543</v>
          </cell>
          <cell r="B158" t="str">
            <v>G.685M.19</v>
          </cell>
          <cell r="C158" t="str">
            <v>Mª TERESA MARTÍN AGUIRRE</v>
          </cell>
          <cell r="D158" t="str">
            <v>Mª TERESA MARTÍN AGUIRRE</v>
          </cell>
          <cell r="E158" t="str">
            <v>13116935N</v>
          </cell>
          <cell r="F158" t="str">
            <v>cp.parquecataluna.alcobendas@educa.madrid.org</v>
          </cell>
          <cell r="G158">
            <v>28039013</v>
          </cell>
          <cell r="H158" t="str">
            <v>CP INF-PRI</v>
          </cell>
          <cell r="I158" t="str">
            <v>Parque de Cataluña</v>
          </cell>
        </row>
        <row r="159">
          <cell r="A159">
            <v>42564</v>
          </cell>
          <cell r="B159" t="str">
            <v>G.YVTC.19</v>
          </cell>
          <cell r="C159" t="str">
            <v>Mª TERESA MARTÍN AGUIRRE</v>
          </cell>
          <cell r="D159" t="str">
            <v>Mª TERESA MARTÍN AGUIRRE</v>
          </cell>
          <cell r="E159" t="str">
            <v>13116935N</v>
          </cell>
          <cell r="F159" t="str">
            <v>cp.parquecataluna.alcobendas@educa.madrid.org</v>
          </cell>
          <cell r="G159">
            <v>28039013</v>
          </cell>
          <cell r="H159" t="str">
            <v>CP INF-PRI</v>
          </cell>
          <cell r="I159" t="str">
            <v>Parque de Cataluña</v>
          </cell>
        </row>
        <row r="160">
          <cell r="A160">
            <v>42597</v>
          </cell>
          <cell r="B160" t="str">
            <v>G.N8R2.19</v>
          </cell>
          <cell r="C160" t="str">
            <v>Mª TERESA MARTÍN AGUIRRE</v>
          </cell>
          <cell r="D160" t="str">
            <v>Mª TERESA MARTÍN AGUIRRE</v>
          </cell>
          <cell r="E160" t="str">
            <v>13116935N</v>
          </cell>
          <cell r="F160" t="str">
            <v>cp.parquecataluna.alcobendas@educa.madrid.org</v>
          </cell>
          <cell r="G160">
            <v>28039013</v>
          </cell>
          <cell r="H160" t="str">
            <v>CP INF-PRI</v>
          </cell>
          <cell r="I160" t="str">
            <v>Parque de Cataluña</v>
          </cell>
        </row>
        <row r="161">
          <cell r="A161">
            <v>42606</v>
          </cell>
          <cell r="B161" t="str">
            <v>G.9QBU.19</v>
          </cell>
          <cell r="C161" t="str">
            <v>Mª TERESA MARTÍN AGUIRRE</v>
          </cell>
          <cell r="D161" t="str">
            <v>Mª TERESA MARTÍN AGUIRRE</v>
          </cell>
          <cell r="E161" t="str">
            <v>13116935N</v>
          </cell>
          <cell r="F161" t="str">
            <v>cp.parquecataluna.alcobendas@educa.madrid.org</v>
          </cell>
          <cell r="G161">
            <v>28039013</v>
          </cell>
          <cell r="H161" t="str">
            <v>CP INF-PRI</v>
          </cell>
          <cell r="I161" t="str">
            <v>Parque de Cataluña</v>
          </cell>
        </row>
        <row r="162">
          <cell r="A162">
            <v>35290</v>
          </cell>
          <cell r="B162" t="str">
            <v>G.WM7N.19</v>
          </cell>
          <cell r="C162" t="str">
            <v>ALBERTO SÁNCHEZ DE LA NIETA BERROCAL</v>
          </cell>
          <cell r="D162" t="str">
            <v>ALBERTO SÁNCHEZ DE LA NIETA BERROCAL</v>
          </cell>
          <cell r="E162" t="str">
            <v>52975727B</v>
          </cell>
          <cell r="F162" t="str">
            <v>cp.lopezdelerena.valdemoro@educa.madrid.org</v>
          </cell>
          <cell r="G162">
            <v>28037958</v>
          </cell>
          <cell r="H162" t="str">
            <v>CP INF-PRI</v>
          </cell>
          <cell r="I162" t="str">
            <v>Pedro López de Lerena</v>
          </cell>
        </row>
        <row r="163">
          <cell r="A163">
            <v>35510</v>
          </cell>
          <cell r="B163" t="str">
            <v>G.EE9F.19</v>
          </cell>
          <cell r="C163" t="str">
            <v>ALBERTO SÁNCHEZ DE LA NIETA BERROCAL</v>
          </cell>
          <cell r="D163" t="str">
            <v>ALBERTO SÁNCHEZ DE LA NIETA BERROCAL</v>
          </cell>
          <cell r="E163" t="str">
            <v>52975727B</v>
          </cell>
          <cell r="F163" t="str">
            <v>cp.lopezdelerena.valdemoro@educa.madrid.org</v>
          </cell>
          <cell r="G163">
            <v>28037958</v>
          </cell>
          <cell r="H163" t="str">
            <v>CP INF-PRI</v>
          </cell>
          <cell r="I163" t="str">
            <v>Pedro López de Lerena</v>
          </cell>
        </row>
        <row r="164">
          <cell r="A164">
            <v>35541</v>
          </cell>
          <cell r="B164" t="str">
            <v>G.QKAR.19</v>
          </cell>
          <cell r="C164" t="str">
            <v>ALBERTO SÁNCHEZ DE LA NIETA BERROCAL</v>
          </cell>
          <cell r="D164" t="str">
            <v>ALBERTO SÁNCHEZ DE LA NIETA BERROCAL</v>
          </cell>
          <cell r="E164" t="str">
            <v>52975727B</v>
          </cell>
          <cell r="F164" t="str">
            <v>cp.lopezdelerena.valdemoro@educa.madrid.org</v>
          </cell>
          <cell r="G164">
            <v>28037958</v>
          </cell>
          <cell r="H164" t="str">
            <v>CP INF-PRI</v>
          </cell>
          <cell r="I164" t="str">
            <v>Pedro López de Lerena</v>
          </cell>
        </row>
        <row r="165">
          <cell r="A165">
            <v>35655</v>
          </cell>
          <cell r="B165" t="str">
            <v>G.3KML.19</v>
          </cell>
          <cell r="C165" t="str">
            <v>ALBERTO SÁNCHEZ DE LA NIETA BERROCAL</v>
          </cell>
          <cell r="D165" t="str">
            <v>ALBERTO SÁNCHEZ DE LA NIETA BERROCAL</v>
          </cell>
          <cell r="E165" t="str">
            <v>52975727B</v>
          </cell>
          <cell r="F165" t="str">
            <v>cp.lopezdelerena.valdemoro@educa.madrid.org</v>
          </cell>
          <cell r="G165">
            <v>28037958</v>
          </cell>
          <cell r="H165" t="str">
            <v>CP INF-PRI</v>
          </cell>
          <cell r="I165" t="str">
            <v>Pedro López de Lerena</v>
          </cell>
        </row>
        <row r="166">
          <cell r="A166">
            <v>35676</v>
          </cell>
          <cell r="B166" t="str">
            <v>G.S7TJ.19</v>
          </cell>
          <cell r="C166" t="str">
            <v>ALBERTO SÁNCHEZ DE LA NIETA BERROCAL</v>
          </cell>
          <cell r="D166" t="str">
            <v>ALBERTO SÁNCHEZ DE LA NIETA BERROCAL</v>
          </cell>
          <cell r="E166" t="str">
            <v>52975727B</v>
          </cell>
          <cell r="F166" t="str">
            <v>cp.lopezdelerena.valdemoro@educa.madrid.org</v>
          </cell>
          <cell r="G166">
            <v>28037958</v>
          </cell>
          <cell r="H166" t="str">
            <v>CP INF-PRI</v>
          </cell>
          <cell r="I166" t="str">
            <v>Pedro López de Lerena</v>
          </cell>
        </row>
        <row r="167">
          <cell r="A167">
            <v>35702</v>
          </cell>
          <cell r="B167" t="str">
            <v>G.5AHC.19</v>
          </cell>
          <cell r="C167" t="str">
            <v>ALBERTO SÁNCHEZ DE LA NIETA BERROCAL</v>
          </cell>
          <cell r="D167" t="str">
            <v>ALBERTO SÁNCHEZ DE LA NIETA BERROCAL</v>
          </cell>
          <cell r="E167" t="str">
            <v>52975727B</v>
          </cell>
          <cell r="F167" t="str">
            <v>cp.lopezdelerena.valdemoro@educa.madrid.org</v>
          </cell>
          <cell r="G167">
            <v>28037958</v>
          </cell>
          <cell r="H167" t="str">
            <v>CP INF-PRI</v>
          </cell>
          <cell r="I167" t="str">
            <v>Pedro López de Lerena</v>
          </cell>
        </row>
        <row r="168">
          <cell r="A168">
            <v>40106</v>
          </cell>
          <cell r="B168" t="str">
            <v>G.R6QJ.19</v>
          </cell>
          <cell r="C168" t="str">
            <v>Mª de los Ángeles Fernández Sánchez</v>
          </cell>
          <cell r="D168" t="str">
            <v>Mª Ángeles Sáez Sáez</v>
          </cell>
          <cell r="F168" t="str">
            <v>cp.peru.madrid@educa.madrid.org</v>
          </cell>
          <cell r="G168">
            <v>28006056</v>
          </cell>
          <cell r="H168" t="str">
            <v>CP INF-PRI</v>
          </cell>
          <cell r="I168" t="str">
            <v>Peru</v>
          </cell>
        </row>
        <row r="169">
          <cell r="A169">
            <v>40145</v>
          </cell>
          <cell r="B169" t="str">
            <v>G.SW8M.19</v>
          </cell>
          <cell r="C169" t="str">
            <v>Mª de los Ángeles Fernández Sánchez</v>
          </cell>
          <cell r="D169" t="str">
            <v>Mª Ángeles Sáez Sáez</v>
          </cell>
          <cell r="F169" t="str">
            <v>cp.peru.madrid@educa.madrid.org</v>
          </cell>
          <cell r="G169">
            <v>28006056</v>
          </cell>
          <cell r="H169" t="str">
            <v>CP INF-PRI</v>
          </cell>
          <cell r="I169" t="str">
            <v>Peru</v>
          </cell>
        </row>
        <row r="170">
          <cell r="A170">
            <v>40525</v>
          </cell>
          <cell r="B170" t="str">
            <v>G.YLKG.19</v>
          </cell>
          <cell r="C170" t="str">
            <v>Mª de los Ángeles Fernández Sánchez</v>
          </cell>
          <cell r="D170" t="str">
            <v>Mª Ángeles Sáez Sáez</v>
          </cell>
          <cell r="F170" t="str">
            <v>cp.peru.madrid@educa.madrid.org</v>
          </cell>
          <cell r="G170">
            <v>28006056</v>
          </cell>
          <cell r="H170" t="str">
            <v>CP INF-PRI</v>
          </cell>
          <cell r="I170" t="str">
            <v>Peru</v>
          </cell>
        </row>
        <row r="171">
          <cell r="A171">
            <v>40727</v>
          </cell>
          <cell r="B171" t="str">
            <v>G.HY5N.19</v>
          </cell>
          <cell r="C171" t="str">
            <v>Mª de los Ángeles Fernández Sánchez</v>
          </cell>
          <cell r="D171" t="str">
            <v>Mª Ángeles Sáez Sáez</v>
          </cell>
          <cell r="F171" t="str">
            <v>cp.peru.madrid@educa.madrid.org</v>
          </cell>
          <cell r="G171">
            <v>28006056</v>
          </cell>
          <cell r="H171" t="str">
            <v>CP INF-PRI</v>
          </cell>
          <cell r="I171" t="str">
            <v>Peru</v>
          </cell>
        </row>
        <row r="172">
          <cell r="A172">
            <v>40989</v>
          </cell>
          <cell r="B172" t="str">
            <v>G.N3Q1.19</v>
          </cell>
          <cell r="C172" t="str">
            <v>Mª de los Ángeles Fernández Sánchez</v>
          </cell>
          <cell r="D172" t="str">
            <v>Mª Ángeles Sáez Sáez</v>
          </cell>
          <cell r="F172" t="str">
            <v>cp.peru.madrid@educa.madrid.org</v>
          </cell>
          <cell r="G172">
            <v>28006056</v>
          </cell>
          <cell r="H172" t="str">
            <v>CP INF-PRI</v>
          </cell>
          <cell r="I172" t="str">
            <v>Peru</v>
          </cell>
        </row>
        <row r="173">
          <cell r="A173">
            <v>27293</v>
          </cell>
          <cell r="B173" t="str">
            <v>G.GLER.19</v>
          </cell>
          <cell r="C173" t="str">
            <v>MIGUEL DE LA CRUZ MARTÍNEZ</v>
          </cell>
          <cell r="D173" t="str">
            <v>SILVIA SÁNCHEZ RAMIREZ</v>
          </cell>
          <cell r="E173" t="str">
            <v>46843450V</v>
          </cell>
          <cell r="F173" t="str">
            <v>cp.pinarprados.pozuelodealarcon@educa.madrid.org</v>
          </cell>
          <cell r="G173">
            <v>28031142</v>
          </cell>
          <cell r="H173" t="str">
            <v>CP INF-PRI</v>
          </cell>
          <cell r="I173" t="str">
            <v>Pinar Prados de Torrejon</v>
          </cell>
        </row>
        <row r="174">
          <cell r="A174">
            <v>27648</v>
          </cell>
          <cell r="B174" t="str">
            <v>G.D6T4.19</v>
          </cell>
          <cell r="C174" t="str">
            <v>MIRIAM VILLAR CHAMARRO</v>
          </cell>
          <cell r="D174" t="str">
            <v>ISABEL Mª COMENDADOR RONCO (JEFE DE ESTUDIOS)</v>
          </cell>
          <cell r="E174" t="str">
            <v>03927965-W</v>
          </cell>
          <cell r="F174" t="str">
            <v>cp.pintorrosales.madrid@educa.madrid.org</v>
          </cell>
          <cell r="G174">
            <v>28021045</v>
          </cell>
          <cell r="H174" t="str">
            <v>CP INF-PRI</v>
          </cell>
          <cell r="I174" t="str">
            <v>Pintor Rosales</v>
          </cell>
        </row>
        <row r="175">
          <cell r="A175">
            <v>31510</v>
          </cell>
          <cell r="B175" t="str">
            <v>G.S3KK.19</v>
          </cell>
          <cell r="C175" t="str">
            <v>CONCEPCIÓN PASCUAL PASTOR</v>
          </cell>
          <cell r="D175" t="str">
            <v>CONCEPCIÓN PASCUAL PASTOR</v>
          </cell>
          <cell r="F175" t="str">
            <v>concepcion.pascual.pastor@madrid.org</v>
          </cell>
          <cell r="G175">
            <v>28028222</v>
          </cell>
          <cell r="H175" t="str">
            <v>CP INF-PRI</v>
          </cell>
          <cell r="I175" t="str">
            <v>Pio Baroja</v>
          </cell>
        </row>
        <row r="176">
          <cell r="A176">
            <v>32430</v>
          </cell>
          <cell r="B176" t="str">
            <v>G.N466.19</v>
          </cell>
          <cell r="C176" t="str">
            <v>CONCEPCIÓN PASCUAL PASTOR</v>
          </cell>
          <cell r="D176" t="str">
            <v>CONCEPCIÓN PASCUAL PASTOR</v>
          </cell>
          <cell r="F176" t="str">
            <v>concepcion.pascual.pastor@madrid.org</v>
          </cell>
          <cell r="G176">
            <v>28028222</v>
          </cell>
          <cell r="H176" t="str">
            <v>CP INF-PRI</v>
          </cell>
          <cell r="I176" t="str">
            <v>Pio Baroja</v>
          </cell>
        </row>
        <row r="177">
          <cell r="A177">
            <v>30825</v>
          </cell>
          <cell r="B177" t="str">
            <v>G.ANBC.19</v>
          </cell>
          <cell r="C177" t="str">
            <v>J. CARLOS LÓPEZ VELASCO</v>
          </cell>
          <cell r="D177" t="str">
            <v>J. CARLOS LÓPEZ VELASCO</v>
          </cell>
          <cell r="E177" t="str">
            <v>51450081R</v>
          </cell>
          <cell r="F177" t="str">
            <v>cp.piodoce.madrid@educa.madrid.org</v>
          </cell>
          <cell r="G177">
            <v>28006071</v>
          </cell>
          <cell r="H177" t="str">
            <v>CP INF-PRI</v>
          </cell>
          <cell r="I177" t="str">
            <v>Pio XII</v>
          </cell>
        </row>
        <row r="178">
          <cell r="A178">
            <v>30874</v>
          </cell>
          <cell r="B178" t="str">
            <v>G.ESGR.19</v>
          </cell>
          <cell r="C178" t="str">
            <v>J. CARLOS LÓPEZ VELASCO</v>
          </cell>
          <cell r="D178" t="str">
            <v>J. CARLOS LÓPEZ VELASCO</v>
          </cell>
          <cell r="E178" t="str">
            <v>51450081R</v>
          </cell>
          <cell r="F178" t="str">
            <v>cp.piodoce.madrid@educa.madrid.org</v>
          </cell>
          <cell r="G178">
            <v>28006071</v>
          </cell>
          <cell r="H178" t="str">
            <v>CP INF-PRI</v>
          </cell>
          <cell r="I178" t="str">
            <v>Pio XII</v>
          </cell>
        </row>
        <row r="179">
          <cell r="A179">
            <v>32275</v>
          </cell>
          <cell r="B179" t="str">
            <v>G.TRWM.19</v>
          </cell>
          <cell r="C179" t="str">
            <v>Mª DOLORES GUTIÉRREZ PÉREZ</v>
          </cell>
          <cell r="D179" t="str">
            <v>BELÉN CÁRDENAS MILLÁN</v>
          </cell>
          <cell r="F179" t="str">
            <v>cp.principeasturias.madrid@educa.madrid.org</v>
          </cell>
          <cell r="G179">
            <v>28029111</v>
          </cell>
          <cell r="H179" t="str">
            <v>CP INF-PRI</v>
          </cell>
          <cell r="I179" t="str">
            <v>Principe de Asturias</v>
          </cell>
        </row>
        <row r="180">
          <cell r="A180">
            <v>32278</v>
          </cell>
          <cell r="B180" t="str">
            <v>G.JDVM.19</v>
          </cell>
          <cell r="C180" t="str">
            <v>Mª DOLORES GUTIÉRREZ PÉREZ</v>
          </cell>
          <cell r="D180" t="str">
            <v>BELÉN CÁRDENAS MILLÁN</v>
          </cell>
          <cell r="F180" t="str">
            <v>cp.principeasturias.madrid@educa.madrid.org</v>
          </cell>
          <cell r="G180">
            <v>28029111</v>
          </cell>
          <cell r="H180" t="str">
            <v>CP INF-PRI</v>
          </cell>
          <cell r="I180" t="str">
            <v>Principe de Asturias</v>
          </cell>
        </row>
        <row r="181">
          <cell r="A181">
            <v>32284</v>
          </cell>
          <cell r="B181" t="str">
            <v>G.1PAW.19</v>
          </cell>
          <cell r="C181" t="str">
            <v>Mª DOLORES GUTIÉRREZ PÉREZ</v>
          </cell>
          <cell r="D181" t="str">
            <v>BELÉN CÁRDENAS MILLÁN</v>
          </cell>
          <cell r="F181" t="str">
            <v>cp.principeasturias.madrid@educa.madrid.org</v>
          </cell>
          <cell r="G181">
            <v>28029111</v>
          </cell>
          <cell r="H181" t="str">
            <v>CP INF-PRI</v>
          </cell>
          <cell r="I181" t="str">
            <v>Principe de Asturias</v>
          </cell>
        </row>
        <row r="182">
          <cell r="A182">
            <v>32305</v>
          </cell>
          <cell r="B182" t="str">
            <v>G.TFWM.19</v>
          </cell>
          <cell r="C182" t="str">
            <v>Mª DOLORES GUTIÉRREZ PÉREZ</v>
          </cell>
          <cell r="D182" t="str">
            <v>BELÉN CÁRDENAS MILLÁN</v>
          </cell>
          <cell r="F182" t="str">
            <v>cp.principeasturias.madrid@educa.madrid.org</v>
          </cell>
          <cell r="G182">
            <v>28029111</v>
          </cell>
          <cell r="H182" t="str">
            <v>CP INF-PRI</v>
          </cell>
          <cell r="I182" t="str">
            <v>Principe de Asturias</v>
          </cell>
        </row>
        <row r="183">
          <cell r="A183">
            <v>44807</v>
          </cell>
          <cell r="B183" t="str">
            <v>G.YZJK.19</v>
          </cell>
          <cell r="C183" t="str">
            <v>Mª DOLORES GUTIÉRREZ PÉREZ</v>
          </cell>
          <cell r="D183" t="str">
            <v>BELÉN CÁRDENAS MILLÁN</v>
          </cell>
          <cell r="F183" t="str">
            <v>cp.principeasturias.madrid@educa.madrid.org</v>
          </cell>
          <cell r="G183">
            <v>28029111</v>
          </cell>
          <cell r="H183" t="str">
            <v>CP INF-PRI</v>
          </cell>
          <cell r="I183" t="str">
            <v>Principe de Asturias</v>
          </cell>
        </row>
        <row r="184">
          <cell r="A184">
            <v>51620</v>
          </cell>
          <cell r="B184" t="str">
            <v>G.2EA8.19</v>
          </cell>
          <cell r="C184" t="str">
            <v>MERCEDES POSADAS OCAÑA</v>
          </cell>
          <cell r="D184" t="str">
            <v>MERCEDES POSADAS OCAÑA</v>
          </cell>
          <cell r="F184" t="str">
            <v>mpo33@madrid.org</v>
          </cell>
          <cell r="G184">
            <v>28026043</v>
          </cell>
          <cell r="H184" t="str">
            <v>CP INF-PRI</v>
          </cell>
          <cell r="I184" t="str">
            <v>Principe Felipe</v>
          </cell>
        </row>
        <row r="185">
          <cell r="A185">
            <v>51628</v>
          </cell>
          <cell r="B185" t="str">
            <v>G.HZZQ.19</v>
          </cell>
          <cell r="C185" t="str">
            <v>MERCEDES POSADAS OCAÑA</v>
          </cell>
          <cell r="D185" t="str">
            <v>MERCEDES POSADAS OCAÑA</v>
          </cell>
          <cell r="F185" t="str">
            <v>mpo33@madrid.org</v>
          </cell>
          <cell r="G185">
            <v>28026043</v>
          </cell>
          <cell r="H185" t="str">
            <v>CP INF-PRI</v>
          </cell>
          <cell r="I185" t="str">
            <v>Principe Felipe</v>
          </cell>
        </row>
        <row r="186">
          <cell r="A186">
            <v>48023</v>
          </cell>
          <cell r="B186" t="str">
            <v>G.TBJH.19</v>
          </cell>
          <cell r="C186" t="str">
            <v>PABLO SANZ HERRANZ</v>
          </cell>
          <cell r="D186" t="str">
            <v>CARLOS PORTILLO MARTÍN</v>
          </cell>
          <cell r="F186" t="str">
            <v>cp.brasil.madrid@educa.madrid.org</v>
          </cell>
          <cell r="G186">
            <v>28006159</v>
          </cell>
          <cell r="H186" t="str">
            <v>CP INF-PRI</v>
          </cell>
          <cell r="I186" t="str">
            <v>Republica del Brasil</v>
          </cell>
        </row>
        <row r="187">
          <cell r="A187">
            <v>48038</v>
          </cell>
          <cell r="B187" t="str">
            <v>G.AAUA.19</v>
          </cell>
          <cell r="C187" t="str">
            <v>PABLO SANZ HERRANZ</v>
          </cell>
          <cell r="D187" t="str">
            <v>CARLOS PORTILLO MARTÍN</v>
          </cell>
          <cell r="F187" t="str">
            <v>cp.brasil.madrid@educa.madrid.org</v>
          </cell>
          <cell r="G187">
            <v>28006159</v>
          </cell>
          <cell r="H187" t="str">
            <v>CP INF-PRI</v>
          </cell>
          <cell r="I187" t="str">
            <v>Republica del Brasil</v>
          </cell>
        </row>
        <row r="188">
          <cell r="A188">
            <v>42442</v>
          </cell>
          <cell r="B188" t="str">
            <v>G.ML1Y.19</v>
          </cell>
          <cell r="C188" t="str">
            <v>ESTHER ABADIA MIRANDA</v>
          </cell>
          <cell r="D188" t="str">
            <v>M. LUZ GIL VELA</v>
          </cell>
          <cell r="F188" t="str">
            <v>mgilvela@educa.madrid.org</v>
          </cell>
          <cell r="G188">
            <v>28019658</v>
          </cell>
          <cell r="H188" t="str">
            <v>CP INF-PRI</v>
          </cell>
          <cell r="I188" t="str">
            <v>San Benito</v>
          </cell>
        </row>
        <row r="189">
          <cell r="A189">
            <v>42922</v>
          </cell>
          <cell r="B189" t="str">
            <v>G.SMJQ.19</v>
          </cell>
          <cell r="C189" t="str">
            <v>ESTHER ABADIA MIRANDA</v>
          </cell>
          <cell r="D189" t="str">
            <v>M. LUZ GIL VELA</v>
          </cell>
          <cell r="F189" t="str">
            <v>mgilvela@educa.madrid.org</v>
          </cell>
          <cell r="G189">
            <v>28019658</v>
          </cell>
          <cell r="H189" t="str">
            <v>CP INF-PRI</v>
          </cell>
          <cell r="I189" t="str">
            <v>San Benito</v>
          </cell>
        </row>
        <row r="190">
          <cell r="A190">
            <v>34432</v>
          </cell>
          <cell r="B190" t="str">
            <v>G.NV46.19</v>
          </cell>
          <cell r="C190" t="str">
            <v>NOELIA BARRIL AGUADO</v>
          </cell>
          <cell r="D190" t="str">
            <v>CRISTINA SILVA BARRERA</v>
          </cell>
          <cell r="E190" t="str">
            <v>33515770D</v>
          </cell>
          <cell r="F190" t="str">
            <v>cp.sanjuanbautista.madrid@educa.madrid.org</v>
          </cell>
          <cell r="G190">
            <v>28030472</v>
          </cell>
          <cell r="H190" t="str">
            <v>CP INF-PRI</v>
          </cell>
          <cell r="I190" t="str">
            <v>San Juan Bautista</v>
          </cell>
        </row>
        <row r="191">
          <cell r="A191">
            <v>46134</v>
          </cell>
          <cell r="B191" t="str">
            <v>G.5KW4.19</v>
          </cell>
          <cell r="C191" t="str">
            <v>NOELIA BARRIL AGUADO</v>
          </cell>
          <cell r="D191" t="str">
            <v>CRISTINA SILVA BARRERA</v>
          </cell>
          <cell r="E191" t="str">
            <v>33515770D</v>
          </cell>
          <cell r="F191" t="str">
            <v>cp.sanjuanbautista.madrid@educa.madrid.org</v>
          </cell>
          <cell r="G191">
            <v>28030472</v>
          </cell>
          <cell r="H191" t="str">
            <v>CP INF-PRI</v>
          </cell>
          <cell r="I191" t="str">
            <v>San Juan Bautista</v>
          </cell>
        </row>
        <row r="192">
          <cell r="A192">
            <v>39039</v>
          </cell>
          <cell r="B192" t="str">
            <v>G.VV4U.19</v>
          </cell>
          <cell r="C192" t="str">
            <v>MARÍA DEL CARMEN ÁLVAREZ CHILLIDA</v>
          </cell>
          <cell r="D192" t="str">
            <v>MARÍA DEL CARMEN ÁLVAREZ CHILLIDA</v>
          </cell>
          <cell r="F192" t="str">
            <v>cp.sansebastian.sansebastian@educa.madrid.org</v>
          </cell>
          <cell r="G192">
            <v>28030435</v>
          </cell>
          <cell r="H192" t="str">
            <v>CP INF-PRI</v>
          </cell>
          <cell r="I192" t="str">
            <v>San Sebastian</v>
          </cell>
        </row>
        <row r="193">
          <cell r="A193">
            <v>39053</v>
          </cell>
          <cell r="B193" t="str">
            <v>G.W3U7.19</v>
          </cell>
          <cell r="C193" t="str">
            <v>MARÍA DEL CARMEN ÁLVAREZ CHILLIDA</v>
          </cell>
          <cell r="D193" t="str">
            <v>MARÍA DEL CARMEN ÁLVAREZ CHILLIDA</v>
          </cell>
          <cell r="F193" t="str">
            <v>cp.sansebastian.sansebastian@educa.madrid.org</v>
          </cell>
          <cell r="G193">
            <v>28030435</v>
          </cell>
          <cell r="H193" t="str">
            <v>CP INF-PRI</v>
          </cell>
          <cell r="I193" t="str">
            <v>San Sebastian</v>
          </cell>
        </row>
        <row r="194">
          <cell r="A194">
            <v>39066</v>
          </cell>
          <cell r="B194" t="str">
            <v>G.ZEQL.19</v>
          </cell>
          <cell r="C194" t="str">
            <v>MARÍA DEL CARMEN ÁLVAREZ CHILLIDA</v>
          </cell>
          <cell r="D194" t="str">
            <v>MARÍA DEL CARMEN ÁLVAREZ CHILLIDA</v>
          </cell>
          <cell r="F194" t="str">
            <v>cp.sansebastian.sansebastian@educa.madrid.org</v>
          </cell>
          <cell r="G194">
            <v>28030435</v>
          </cell>
          <cell r="H194" t="str">
            <v>CP INF-PRI</v>
          </cell>
          <cell r="I194" t="str">
            <v>San Sebastian</v>
          </cell>
        </row>
        <row r="195">
          <cell r="A195">
            <v>41602</v>
          </cell>
          <cell r="B195" t="str">
            <v>G.6QA4.19</v>
          </cell>
          <cell r="C195" t="str">
            <v>MARÍA DEL CARMEN ÁLVAREZ CHILLIDA</v>
          </cell>
          <cell r="D195" t="str">
            <v>MARÍA DEL CARMEN ÁLVAREZ CHILLIDA</v>
          </cell>
          <cell r="F195" t="str">
            <v>cp.sansebastian.sansebastian@educa.madrid.org</v>
          </cell>
          <cell r="G195">
            <v>28030435</v>
          </cell>
          <cell r="H195" t="str">
            <v>CP INF-PRI</v>
          </cell>
          <cell r="I195" t="str">
            <v>San Sebastian</v>
          </cell>
        </row>
        <row r="196">
          <cell r="A196">
            <v>41612</v>
          </cell>
          <cell r="B196" t="str">
            <v>G.N68P.19</v>
          </cell>
          <cell r="C196" t="str">
            <v>MARÍA DEL CARMEN ÁLVAREZ CHILLIDA</v>
          </cell>
          <cell r="D196" t="str">
            <v>MARÍA DEL CARMEN ÁLVAREZ CHILLIDA</v>
          </cell>
          <cell r="F196" t="str">
            <v>cp.sansebastian.sansebastian@educa.madrid.org</v>
          </cell>
          <cell r="G196">
            <v>28030435</v>
          </cell>
          <cell r="H196" t="str">
            <v>CP INF-PRI</v>
          </cell>
          <cell r="I196" t="str">
            <v>San Sebastian</v>
          </cell>
        </row>
        <row r="197">
          <cell r="A197">
            <v>29875</v>
          </cell>
          <cell r="B197" t="str">
            <v>G.43T9.19</v>
          </cell>
          <cell r="C197" t="str">
            <v>FCO. JAVIER NAVARRO EXPÓSITO</v>
          </cell>
          <cell r="D197" t="str">
            <v>FCO. JAVIER NAVARRO EXPÓSITO</v>
          </cell>
          <cell r="E197" t="str">
            <v>53002910P</v>
          </cell>
          <cell r="F197" t="str">
            <v>cp.sansuena.talamanca@educa.madrid.org</v>
          </cell>
          <cell r="G197">
            <v>28063830</v>
          </cell>
          <cell r="H197" t="str">
            <v>CP INF-PRI</v>
          </cell>
          <cell r="I197" t="str">
            <v>Sansueña</v>
          </cell>
        </row>
        <row r="198">
          <cell r="A198">
            <v>33195</v>
          </cell>
          <cell r="B198" t="str">
            <v>G.RMLW.19</v>
          </cell>
          <cell r="C198" t="str">
            <v>SONIA GALVEZ CANO</v>
          </cell>
          <cell r="D198" t="str">
            <v>SONIA GALVEZ CANO</v>
          </cell>
          <cell r="F198" t="str">
            <v>sonia.galvez@madrid.org</v>
          </cell>
          <cell r="G198">
            <v>28026501</v>
          </cell>
          <cell r="H198" t="str">
            <v>CP INF-PRI</v>
          </cell>
          <cell r="I198" t="str">
            <v>Santo Domingo</v>
          </cell>
        </row>
        <row r="199">
          <cell r="A199">
            <v>38387</v>
          </cell>
          <cell r="B199" t="str">
            <v>G.SWMV.19</v>
          </cell>
          <cell r="C199" t="str">
            <v>INÉS ZAMARRO SACRISTÁN</v>
          </cell>
          <cell r="D199" t="str">
            <v>INÉS ZAMARRO SACRISTÁN</v>
          </cell>
          <cell r="E199" t="str">
            <v>03442485Y</v>
          </cell>
          <cell r="F199" t="str">
            <v>cp.quintocentenario.sansebastian@educa.madrid.org</v>
          </cell>
          <cell r="G199">
            <v>28040881</v>
          </cell>
          <cell r="H199" t="str">
            <v>CP INF-PRI</v>
          </cell>
          <cell r="I199" t="str">
            <v>V Centenario</v>
          </cell>
        </row>
        <row r="200">
          <cell r="A200">
            <v>28819</v>
          </cell>
          <cell r="B200" t="str">
            <v>G.EWWL.19</v>
          </cell>
          <cell r="C200" t="str">
            <v>Rosa Adán Moreno</v>
          </cell>
          <cell r="D200" t="str">
            <v>Rosa Adán Moreno</v>
          </cell>
          <cell r="F200" t="str">
            <v>cp.valdebernardo.madrid@educa.madrid.org</v>
          </cell>
          <cell r="G200">
            <v>28045098</v>
          </cell>
          <cell r="H200" t="str">
            <v>CP INF-PRI</v>
          </cell>
          <cell r="I200" t="str">
            <v>Valdebernardo</v>
          </cell>
        </row>
        <row r="201">
          <cell r="A201">
            <v>28874</v>
          </cell>
          <cell r="B201" t="str">
            <v>G.DQNJ.19</v>
          </cell>
          <cell r="C201" t="str">
            <v>Rosa Adán Moreno</v>
          </cell>
          <cell r="D201" t="str">
            <v>Rosa Adán Moreno</v>
          </cell>
          <cell r="F201" t="str">
            <v>cp.valdebernardo.madrid@educa.madrid.org</v>
          </cell>
          <cell r="G201">
            <v>28045098</v>
          </cell>
          <cell r="H201" t="str">
            <v>CP INF-PRI</v>
          </cell>
          <cell r="I201" t="str">
            <v>Valdebernardo</v>
          </cell>
        </row>
        <row r="202">
          <cell r="A202">
            <v>29407</v>
          </cell>
          <cell r="B202" t="str">
            <v>G.69QB.19</v>
          </cell>
          <cell r="C202" t="str">
            <v>Rosa Adán Moreno</v>
          </cell>
          <cell r="D202" t="str">
            <v>Rosa Adán Moreno</v>
          </cell>
          <cell r="F202" t="str">
            <v>cp.valdebernardo.madrid@educa.madrid.org</v>
          </cell>
          <cell r="G202">
            <v>28045098</v>
          </cell>
          <cell r="H202" t="str">
            <v>CP INF-PRI</v>
          </cell>
          <cell r="I202" t="str">
            <v>Valdebernardo</v>
          </cell>
        </row>
        <row r="203">
          <cell r="A203">
            <v>47502</v>
          </cell>
          <cell r="B203" t="str">
            <v>G.1V7L.19</v>
          </cell>
          <cell r="C203" t="str">
            <v>RAFAEL G. VIÑAS FILLOY</v>
          </cell>
          <cell r="D203" t="str">
            <v>RAFAEL G. VIÑAS FILLOY</v>
          </cell>
          <cell r="E203" t="str">
            <v>08972790F</v>
          </cell>
          <cell r="F203" t="str">
            <v>rafael.vinas@madrid.org</v>
          </cell>
          <cell r="G203">
            <v>28025440</v>
          </cell>
          <cell r="H203" t="str">
            <v>CP INF-PRI</v>
          </cell>
          <cell r="I203" t="str">
            <v>Valdemera</v>
          </cell>
        </row>
        <row r="204">
          <cell r="A204">
            <v>44236</v>
          </cell>
          <cell r="B204" t="str">
            <v>G.D75G.19</v>
          </cell>
          <cell r="C204" t="str">
            <v>TERESA VALDERRAMA ZAFRA</v>
          </cell>
          <cell r="D204" t="str">
            <v>TERESA VALDERRAMA ZAFRA</v>
          </cell>
          <cell r="E204" t="str">
            <v>50154155X</v>
          </cell>
          <cell r="F204" t="str">
            <v>cp.valdepalitos.alcobendas@educa.madrid.org</v>
          </cell>
          <cell r="G204">
            <v>28030824</v>
          </cell>
          <cell r="H204" t="str">
            <v>CP INF-PRI</v>
          </cell>
          <cell r="I204" t="str">
            <v>Valdepalitos</v>
          </cell>
        </row>
        <row r="205">
          <cell r="A205">
            <v>44513</v>
          </cell>
          <cell r="B205" t="str">
            <v>G.E89W.19</v>
          </cell>
          <cell r="C205" t="str">
            <v>TERESA VALDERRAMA ZAFRA</v>
          </cell>
          <cell r="D205" t="str">
            <v>TERESA VALDERRAMA ZAFRA</v>
          </cell>
          <cell r="E205" t="str">
            <v>50154155X</v>
          </cell>
          <cell r="F205" t="str">
            <v>cp.valdepalitos.alcobendas@educa.madrid.org</v>
          </cell>
          <cell r="G205">
            <v>28030824</v>
          </cell>
          <cell r="H205" t="str">
            <v>CP INF-PRI</v>
          </cell>
          <cell r="I205" t="str">
            <v>Valdepalitos</v>
          </cell>
        </row>
        <row r="206">
          <cell r="A206">
            <v>44555</v>
          </cell>
          <cell r="B206" t="str">
            <v>G.18PQ.19</v>
          </cell>
          <cell r="C206" t="str">
            <v>TERESA VALDERRAMA ZAFRA</v>
          </cell>
          <cell r="D206" t="str">
            <v>TERESA VALDERRAMA ZAFRA</v>
          </cell>
          <cell r="E206" t="str">
            <v>50154155X</v>
          </cell>
          <cell r="F206" t="str">
            <v>cp.valdepalitos.alcobendas@educa.madrid.org</v>
          </cell>
          <cell r="G206">
            <v>28030824</v>
          </cell>
          <cell r="H206" t="str">
            <v>CP INF-PRI</v>
          </cell>
          <cell r="I206" t="str">
            <v>Valdepalitos</v>
          </cell>
        </row>
        <row r="207">
          <cell r="A207">
            <v>44569</v>
          </cell>
          <cell r="B207" t="str">
            <v>G.TYHR.19</v>
          </cell>
          <cell r="C207" t="str">
            <v>TERESA VALDERRAMA ZAFRA</v>
          </cell>
          <cell r="D207" t="str">
            <v>TERESA VALDERRAMA ZAFRA</v>
          </cell>
          <cell r="E207" t="str">
            <v>50154155X</v>
          </cell>
          <cell r="F207" t="str">
            <v>cp.valdepalitos.alcobendas@educa.madrid.org</v>
          </cell>
          <cell r="G207">
            <v>28030824</v>
          </cell>
          <cell r="H207" t="str">
            <v>CP INF-PRI</v>
          </cell>
          <cell r="I207" t="str">
            <v>Valdepalitos</v>
          </cell>
        </row>
        <row r="208">
          <cell r="A208">
            <v>44583</v>
          </cell>
          <cell r="B208" t="str">
            <v>G.UZR7.19</v>
          </cell>
          <cell r="C208" t="str">
            <v>TERESA VALDERRAMA ZAFRA</v>
          </cell>
          <cell r="D208" t="str">
            <v>TERESA VALDERRAMA ZAFRA</v>
          </cell>
          <cell r="E208" t="str">
            <v>50154155X</v>
          </cell>
          <cell r="F208" t="str">
            <v>cp.valdepalitos.alcobendas@educa.madrid.org</v>
          </cell>
          <cell r="G208">
            <v>28030824</v>
          </cell>
          <cell r="H208" t="str">
            <v>CP INF-PRI</v>
          </cell>
          <cell r="I208" t="str">
            <v>Valdepalitos</v>
          </cell>
        </row>
        <row r="209">
          <cell r="A209">
            <v>44596</v>
          </cell>
          <cell r="B209" t="str">
            <v>G.F35S.19</v>
          </cell>
          <cell r="C209" t="str">
            <v>TERESA VALDERRAMA ZAFRA</v>
          </cell>
          <cell r="D209" t="str">
            <v>TERESA VALDERRAMA ZAFRA</v>
          </cell>
          <cell r="E209" t="str">
            <v>50154155X</v>
          </cell>
          <cell r="F209" t="str">
            <v>cp.valdepalitos.alcobendas@educa.madrid.org</v>
          </cell>
          <cell r="G209">
            <v>28030824</v>
          </cell>
          <cell r="H209" t="str">
            <v>CP INF-PRI</v>
          </cell>
          <cell r="I209" t="str">
            <v>Valdepalitos</v>
          </cell>
        </row>
        <row r="210">
          <cell r="A210">
            <v>47161</v>
          </cell>
          <cell r="B210" t="str">
            <v>G.C9RM.19</v>
          </cell>
          <cell r="C210" t="str">
            <v>TERESA VALDERRAMA ZAFRA</v>
          </cell>
          <cell r="D210" t="str">
            <v>TERESA VALDERRAMA ZAFRA</v>
          </cell>
          <cell r="E210" t="str">
            <v>50154155X</v>
          </cell>
          <cell r="F210" t="str">
            <v>cp.valdepalitos.alcobendas@educa.madrid.org</v>
          </cell>
          <cell r="G210">
            <v>28030824</v>
          </cell>
          <cell r="H210" t="str">
            <v>CP INF-PRI</v>
          </cell>
          <cell r="I210" t="str">
            <v>Valdepalitos</v>
          </cell>
        </row>
        <row r="211">
          <cell r="A211">
            <v>47168</v>
          </cell>
          <cell r="B211" t="str">
            <v>G.7WDT.19</v>
          </cell>
          <cell r="C211" t="str">
            <v>TERESA VALDERRAMA ZAFRA</v>
          </cell>
          <cell r="D211" t="str">
            <v>TERESA VALDERRAMA ZAFRA</v>
          </cell>
          <cell r="E211" t="str">
            <v>50154155X</v>
          </cell>
          <cell r="F211" t="str">
            <v>cp.valdepalitos.alcobendas@educa.madrid.org</v>
          </cell>
          <cell r="G211">
            <v>28030824</v>
          </cell>
          <cell r="H211" t="str">
            <v>CP INF-PRI</v>
          </cell>
          <cell r="I211" t="str">
            <v>Valdepalitos</v>
          </cell>
        </row>
        <row r="212">
          <cell r="A212">
            <v>47178</v>
          </cell>
          <cell r="B212" t="str">
            <v>G.Y2SB.19</v>
          </cell>
          <cell r="C212" t="str">
            <v>TERESA VALDERRAMA ZAFRA</v>
          </cell>
          <cell r="D212" t="str">
            <v>TERESA VALDERRAMA ZAFRA</v>
          </cell>
          <cell r="E212" t="str">
            <v>50154155X</v>
          </cell>
          <cell r="F212" t="str">
            <v>cp.valdepalitos.alcobendas@educa.madrid.org</v>
          </cell>
          <cell r="G212">
            <v>28030824</v>
          </cell>
          <cell r="H212" t="str">
            <v>CP INF-PRI</v>
          </cell>
          <cell r="I212" t="str">
            <v>Valdepalitos</v>
          </cell>
        </row>
        <row r="213">
          <cell r="A213">
            <v>47224</v>
          </cell>
          <cell r="B213" t="str">
            <v>G.B4FY.19</v>
          </cell>
          <cell r="C213" t="str">
            <v>TERESA VALDERRAMA ZAFRA</v>
          </cell>
          <cell r="D213" t="str">
            <v>TERESA VALDERRAMA ZAFRA</v>
          </cell>
          <cell r="E213" t="str">
            <v>50154155X</v>
          </cell>
          <cell r="F213" t="str">
            <v>cp.valdepalitos.alcobendas@educa.madrid.org</v>
          </cell>
          <cell r="G213">
            <v>28030824</v>
          </cell>
          <cell r="H213" t="str">
            <v>CP INF-PRI</v>
          </cell>
          <cell r="I213" t="str">
            <v>Valdepalitos</v>
          </cell>
        </row>
        <row r="214">
          <cell r="A214">
            <v>47249</v>
          </cell>
          <cell r="B214" t="str">
            <v>G.MHA5.19</v>
          </cell>
          <cell r="C214" t="str">
            <v>TERESA VALDERRAMA ZAFRA</v>
          </cell>
          <cell r="D214" t="str">
            <v>TERESA VALDERRAMA ZAFRA</v>
          </cell>
          <cell r="E214" t="str">
            <v>50154155X</v>
          </cell>
          <cell r="F214" t="str">
            <v>cp.valdepalitos.alcobendas@educa.madrid.org</v>
          </cell>
          <cell r="G214">
            <v>28030824</v>
          </cell>
          <cell r="H214" t="str">
            <v>CP INF-PRI</v>
          </cell>
          <cell r="I214" t="str">
            <v>Valdepalitos</v>
          </cell>
        </row>
        <row r="215">
          <cell r="A215">
            <v>47259</v>
          </cell>
          <cell r="B215" t="str">
            <v>G.NDS2.19</v>
          </cell>
          <cell r="C215" t="str">
            <v>TERESA VALDERRAMA ZAFRA</v>
          </cell>
          <cell r="D215" t="str">
            <v>TERESA VALDERRAMA ZAFRA</v>
          </cell>
          <cell r="E215" t="str">
            <v>50154155X</v>
          </cell>
          <cell r="F215" t="str">
            <v>cp.valdepalitos.alcobendas@educa.madrid.org</v>
          </cell>
          <cell r="G215">
            <v>28030824</v>
          </cell>
          <cell r="H215" t="str">
            <v>CP INF-PRI</v>
          </cell>
          <cell r="I215" t="str">
            <v>Valdepalitos</v>
          </cell>
        </row>
        <row r="216">
          <cell r="A216">
            <v>47266</v>
          </cell>
          <cell r="B216" t="str">
            <v>G.BCAN.19</v>
          </cell>
          <cell r="C216" t="str">
            <v>TERESA VALDERRAMA ZAFRA</v>
          </cell>
          <cell r="D216" t="str">
            <v>TERESA VALDERRAMA ZAFRA</v>
          </cell>
          <cell r="E216" t="str">
            <v>50154155X</v>
          </cell>
          <cell r="F216" t="str">
            <v>cp.valdepalitos.alcobendas@educa.madrid.org</v>
          </cell>
          <cell r="G216">
            <v>28030824</v>
          </cell>
          <cell r="H216" t="str">
            <v>CP INF-PRI</v>
          </cell>
          <cell r="I216" t="str">
            <v>Valdepalitos</v>
          </cell>
        </row>
        <row r="217">
          <cell r="A217">
            <v>31243</v>
          </cell>
          <cell r="B217" t="str">
            <v>G.3JC6.19</v>
          </cell>
          <cell r="C217" t="str">
            <v>María del Rosario Serrano Berrendero</v>
          </cell>
          <cell r="D217" t="str">
            <v>Carmen María Troyano Martín</v>
          </cell>
          <cell r="F217" t="str">
            <v>cp.valderrey.algete@educa.madrid.org</v>
          </cell>
          <cell r="G217">
            <v>28042802</v>
          </cell>
          <cell r="H217" t="str">
            <v>CP INF-PRI</v>
          </cell>
          <cell r="I217" t="str">
            <v>Valderrey</v>
          </cell>
        </row>
        <row r="218">
          <cell r="A218">
            <v>31247</v>
          </cell>
          <cell r="B218" t="str">
            <v>G.NLVZ.19</v>
          </cell>
          <cell r="C218" t="str">
            <v>María del Rosario Serrano Berrendero</v>
          </cell>
          <cell r="D218" t="str">
            <v>Carmen María Troyano Martín</v>
          </cell>
          <cell r="F218" t="str">
            <v>cp.valderrey.algete@educa.madrid.org</v>
          </cell>
          <cell r="G218">
            <v>28042802</v>
          </cell>
          <cell r="H218" t="str">
            <v>CP INF-PRI</v>
          </cell>
          <cell r="I218" t="str">
            <v>Valderrey</v>
          </cell>
        </row>
        <row r="219">
          <cell r="A219">
            <v>31325</v>
          </cell>
          <cell r="B219" t="str">
            <v>G.4WAF.19</v>
          </cell>
          <cell r="C219" t="str">
            <v>María del Rosario Serrano Berrendero</v>
          </cell>
          <cell r="D219" t="str">
            <v>Carmen María Troyano Martín</v>
          </cell>
          <cell r="F219" t="str">
            <v>cp.valderrey.algete@educa.madrid.org</v>
          </cell>
          <cell r="G219">
            <v>28042802</v>
          </cell>
          <cell r="H219" t="str">
            <v>CP INF-PRI</v>
          </cell>
          <cell r="I219" t="str">
            <v>Valderrey</v>
          </cell>
        </row>
        <row r="220">
          <cell r="A220">
            <v>31341</v>
          </cell>
          <cell r="B220" t="str">
            <v>G.HG5D.19</v>
          </cell>
          <cell r="C220" t="str">
            <v>María del Rosario Serrano Berrendero</v>
          </cell>
          <cell r="D220" t="str">
            <v>Carmen María Troyano Martín</v>
          </cell>
          <cell r="F220" t="str">
            <v>cp.valderrey.algete@educa.madrid.org</v>
          </cell>
          <cell r="G220">
            <v>28042802</v>
          </cell>
          <cell r="H220" t="str">
            <v>CP INF-PRI</v>
          </cell>
          <cell r="I220" t="str">
            <v>Valderrey</v>
          </cell>
        </row>
        <row r="221">
          <cell r="A221">
            <v>31343</v>
          </cell>
          <cell r="B221" t="str">
            <v>G.RRW2.19</v>
          </cell>
          <cell r="C221" t="str">
            <v>María del Rosario Serrano Berrendero</v>
          </cell>
          <cell r="D221" t="str">
            <v>Carmen María Troyano Martín</v>
          </cell>
          <cell r="F221" t="str">
            <v>cp.valderrey.algete@educa.madrid.org</v>
          </cell>
          <cell r="G221">
            <v>28042802</v>
          </cell>
          <cell r="H221" t="str">
            <v>CP INF-PRI</v>
          </cell>
          <cell r="I221" t="str">
            <v>Valderrey</v>
          </cell>
        </row>
        <row r="222">
          <cell r="A222">
            <v>44376</v>
          </cell>
          <cell r="B222" t="str">
            <v>G.2C3Z.19</v>
          </cell>
          <cell r="C222" t="str">
            <v>JOSÉ ANTONIO MARTÍNEZ GÓMEZ</v>
          </cell>
          <cell r="D222" t="str">
            <v>FERNANDO PAZOS RUIZ</v>
          </cell>
          <cell r="E222" t="str">
            <v>52503588Q</v>
          </cell>
          <cell r="F222" t="str">
            <v>cp.vicentealeixandre.valdemoro@educa.madrid.org</v>
          </cell>
          <cell r="G222">
            <v>28025351</v>
          </cell>
          <cell r="H222" t="str">
            <v>CP INF-PRI</v>
          </cell>
          <cell r="I222" t="str">
            <v>Vicente Aleixandre</v>
          </cell>
        </row>
        <row r="223">
          <cell r="A223">
            <v>44384</v>
          </cell>
          <cell r="B223" t="str">
            <v>G.1DGB.19</v>
          </cell>
          <cell r="C223" t="str">
            <v>JOSÉ ANTONIO MARTÍNEZ GÓMEZ</v>
          </cell>
          <cell r="D223" t="str">
            <v>FERNANDO PAZOS RUIZ</v>
          </cell>
          <cell r="E223" t="str">
            <v>52503588Q</v>
          </cell>
          <cell r="F223" t="str">
            <v>cp.vicentealeixandre.valdemoro@educa.madrid.org</v>
          </cell>
          <cell r="G223">
            <v>28025351</v>
          </cell>
          <cell r="H223" t="str">
            <v>CP INF-PRI</v>
          </cell>
          <cell r="I223" t="str">
            <v>Vicente Aleixandre</v>
          </cell>
        </row>
        <row r="224">
          <cell r="A224">
            <v>49512</v>
          </cell>
          <cell r="B224" t="str">
            <v>G.WS7E.19</v>
          </cell>
          <cell r="C224" t="str">
            <v>Serafina Alejandre Vera</v>
          </cell>
          <cell r="D224" t="str">
            <v>Serafina Alejandre Vera</v>
          </cell>
          <cell r="F224" t="str">
            <v>Serafina.alejandre@madrid.org</v>
          </cell>
          <cell r="G224">
            <v>28033734</v>
          </cell>
          <cell r="H224" t="str">
            <v>CP INF-PRI</v>
          </cell>
          <cell r="I224" t="str">
            <v>Villalar</v>
          </cell>
        </row>
        <row r="225">
          <cell r="A225">
            <v>49516</v>
          </cell>
          <cell r="B225" t="str">
            <v>G.LS5V.19</v>
          </cell>
          <cell r="C225" t="str">
            <v>Serafina Alejandre Vera</v>
          </cell>
          <cell r="D225" t="str">
            <v>Serafina Alejandre Vera</v>
          </cell>
          <cell r="F225" t="str">
            <v>Serafina.alejandre@madrid.org</v>
          </cell>
          <cell r="G225">
            <v>28033734</v>
          </cell>
          <cell r="H225" t="str">
            <v>CP INF-PRI</v>
          </cell>
          <cell r="I225" t="str">
            <v>Villalar</v>
          </cell>
        </row>
        <row r="226">
          <cell r="A226">
            <v>49537</v>
          </cell>
          <cell r="B226" t="str">
            <v>G.NL1T.19</v>
          </cell>
          <cell r="C226" t="str">
            <v>Serafina Alejandre Vera</v>
          </cell>
          <cell r="D226" t="str">
            <v>Serafina Alejandre Vera</v>
          </cell>
          <cell r="F226" t="str">
            <v>Serafina.alejandre@madrid.org</v>
          </cell>
          <cell r="G226">
            <v>28033734</v>
          </cell>
          <cell r="H226" t="str">
            <v>CP INF-PRI</v>
          </cell>
          <cell r="I226" t="str">
            <v>Villalar</v>
          </cell>
        </row>
        <row r="227">
          <cell r="A227">
            <v>50476</v>
          </cell>
          <cell r="B227" t="str">
            <v>G.AP8W.19</v>
          </cell>
          <cell r="C227" t="str">
            <v>PURIFICACIÓN ESTEBAN MARTÍN</v>
          </cell>
          <cell r="D227" t="str">
            <v>PURIFICACIÓN ESTEBAN MARTÍN</v>
          </cell>
          <cell r="F227" t="str">
            <v>cp.penasacra.manzanares@educa.madrid.org</v>
          </cell>
          <cell r="G227">
            <v>28022864</v>
          </cell>
          <cell r="H227" t="str">
            <v>CP INF-PRI</v>
          </cell>
          <cell r="I227" t="str">
            <v>Virgen de la Peña Sacra</v>
          </cell>
        </row>
        <row r="228">
          <cell r="A228">
            <v>50478</v>
          </cell>
          <cell r="B228" t="str">
            <v>G.TKTX.19</v>
          </cell>
          <cell r="C228" t="str">
            <v>PURIFICACIÓN ESTEBAN MARTÍN</v>
          </cell>
          <cell r="D228" t="str">
            <v>PURIFICACIÓN ESTEBAN MARTÍN</v>
          </cell>
          <cell r="F228" t="str">
            <v>cp.penasacra.manzanares@educa.madrid.org</v>
          </cell>
          <cell r="G228">
            <v>28022864</v>
          </cell>
          <cell r="H228" t="str">
            <v>CP INF-PRI</v>
          </cell>
          <cell r="I228" t="str">
            <v>Virgen de la Peña Sacra</v>
          </cell>
        </row>
        <row r="229">
          <cell r="A229">
            <v>32286</v>
          </cell>
          <cell r="B229" t="str">
            <v>G.VZQB.19</v>
          </cell>
          <cell r="C229" t="str">
            <v>SUSANA HERRADAS MARTÍN</v>
          </cell>
          <cell r="D229" t="str">
            <v>SUSANA HERRADAS MARTÍN</v>
          </cell>
          <cell r="E229" t="str">
            <v>07237466X</v>
          </cell>
          <cell r="F229" t="str">
            <v>cp.remedios.colmenarviejo@educa.madrid.org</v>
          </cell>
          <cell r="G229">
            <v>28002282</v>
          </cell>
          <cell r="H229" t="str">
            <v>CP INF-PRI</v>
          </cell>
          <cell r="I229" t="str">
            <v>Virgen de los Remedios</v>
          </cell>
        </row>
        <row r="230">
          <cell r="A230">
            <v>32310</v>
          </cell>
          <cell r="B230" t="str">
            <v>G.DGSA.19</v>
          </cell>
          <cell r="C230" t="str">
            <v>SUSANA HERRADAS MARTÍN</v>
          </cell>
          <cell r="D230" t="str">
            <v>SUSANA HERRADAS MARTÍN</v>
          </cell>
          <cell r="E230" t="str">
            <v>07237466X</v>
          </cell>
          <cell r="F230" t="str">
            <v>cp.remedios.colmenarviejo@educa.madrid.org</v>
          </cell>
          <cell r="G230">
            <v>28002282</v>
          </cell>
          <cell r="H230" t="str">
            <v>CP INF-PRI</v>
          </cell>
          <cell r="I230" t="str">
            <v>Virgen de los Remedios</v>
          </cell>
        </row>
        <row r="231">
          <cell r="A231">
            <v>39931</v>
          </cell>
          <cell r="B231" t="str">
            <v>G.FREF.19</v>
          </cell>
          <cell r="C231" t="str">
            <v>Mª Soledad Díaz Serrano</v>
          </cell>
          <cell r="D231" t="str">
            <v>Mª Dolores Ginés Mateos</v>
          </cell>
          <cell r="F231" t="str">
            <v>cp.navalazarza.sanagustin@educa.madrid.org</v>
          </cell>
          <cell r="G231">
            <v>28024253</v>
          </cell>
          <cell r="H231" t="str">
            <v>CP INF-PRI</v>
          </cell>
          <cell r="I231" t="str">
            <v>Virgen de Navalazarza</v>
          </cell>
        </row>
        <row r="232">
          <cell r="A232">
            <v>39935</v>
          </cell>
          <cell r="B232" t="str">
            <v>G.SA8H.19</v>
          </cell>
          <cell r="C232" t="str">
            <v>Mª Soledad Díaz Serrano</v>
          </cell>
          <cell r="D232" t="str">
            <v>Mª Dolores Ginés Mateos</v>
          </cell>
          <cell r="F232" t="str">
            <v>cp.navalazarza.sanagustin@educa.madrid.org</v>
          </cell>
          <cell r="G232">
            <v>28024253</v>
          </cell>
          <cell r="H232" t="str">
            <v>CP INF-PRI</v>
          </cell>
          <cell r="I232" t="str">
            <v>Virgen de Navalazarza</v>
          </cell>
        </row>
        <row r="233">
          <cell r="A233">
            <v>39954</v>
          </cell>
          <cell r="B233" t="str">
            <v>G.FX16.19</v>
          </cell>
          <cell r="C233" t="str">
            <v>Mª Soledad Díaz Serrano</v>
          </cell>
          <cell r="D233" t="str">
            <v>Mª Dolores Ginés Mateos</v>
          </cell>
          <cell r="F233" t="str">
            <v>cp.navalazarza.sanagustin@educa.madrid.org</v>
          </cell>
          <cell r="G233">
            <v>28024253</v>
          </cell>
          <cell r="H233" t="str">
            <v>CP INF-PRI</v>
          </cell>
          <cell r="I233" t="str">
            <v>Virgen de Navalazarza</v>
          </cell>
        </row>
        <row r="234">
          <cell r="A234">
            <v>39958</v>
          </cell>
          <cell r="B234" t="str">
            <v>G.JJYT.19</v>
          </cell>
          <cell r="C234" t="str">
            <v>Mª Soledad Díaz Serrano</v>
          </cell>
          <cell r="D234" t="str">
            <v>Mª Dolores Ginés Mateos</v>
          </cell>
          <cell r="F234" t="str">
            <v>cp.navalazarza.sanagustin@educa.madrid.org</v>
          </cell>
          <cell r="G234">
            <v>28024253</v>
          </cell>
          <cell r="H234" t="str">
            <v>CP INF-PRI</v>
          </cell>
          <cell r="I234" t="str">
            <v>Virgen de Navalazarza</v>
          </cell>
        </row>
        <row r="235">
          <cell r="A235">
            <v>39971</v>
          </cell>
          <cell r="B235" t="str">
            <v>G.SY5S.19</v>
          </cell>
          <cell r="C235" t="str">
            <v>Mª Soledad Díaz Serrano</v>
          </cell>
          <cell r="D235" t="str">
            <v>Mª Dolores Ginés Mateos</v>
          </cell>
          <cell r="F235" t="str">
            <v>cp.navalazarza.sanagustin@educa.madrid.org</v>
          </cell>
          <cell r="G235">
            <v>28024253</v>
          </cell>
          <cell r="H235" t="str">
            <v>CP INF-PRI</v>
          </cell>
          <cell r="I235" t="str">
            <v>Virgen de Navalazarza</v>
          </cell>
        </row>
        <row r="236">
          <cell r="A236">
            <v>30328</v>
          </cell>
          <cell r="B236" t="str">
            <v>G.QY4U.19</v>
          </cell>
          <cell r="C236" t="str">
            <v>ENCARNACIÓN ARTEAGA CASTILLO</v>
          </cell>
          <cell r="D236" t="str">
            <v>BEATRIZ GONZALEZ HERNANDEZ</v>
          </cell>
          <cell r="E236" t="str">
            <v>47222061W</v>
          </cell>
          <cell r="F236" t="str">
            <v>cp.adolfosuarez.madrid@educa.madrid.org</v>
          </cell>
          <cell r="G236">
            <v>28063799</v>
          </cell>
          <cell r="H236" t="str">
            <v>CP INF-PRI-SEC</v>
          </cell>
          <cell r="I236" t="str">
            <v>Adolfo Suárez</v>
          </cell>
        </row>
        <row r="237">
          <cell r="A237">
            <v>31435</v>
          </cell>
          <cell r="B237" t="str">
            <v>G.RPQK.19</v>
          </cell>
          <cell r="C237" t="str">
            <v>ENCARNACIÓN ARTEAGA CASTILLO</v>
          </cell>
          <cell r="D237" t="str">
            <v>BEATRIZ GONZALEZ HERNANDEZ</v>
          </cell>
          <cell r="E237" t="str">
            <v>47222061W</v>
          </cell>
          <cell r="F237" t="str">
            <v>cp.adolfosuarez.madrid@educa.madrid.org</v>
          </cell>
          <cell r="G237">
            <v>28063799</v>
          </cell>
          <cell r="H237" t="str">
            <v>CP INF-PRI-SEC</v>
          </cell>
          <cell r="I237" t="str">
            <v>Adolfo Suárez</v>
          </cell>
        </row>
        <row r="238">
          <cell r="A238">
            <v>47540</v>
          </cell>
          <cell r="B238" t="str">
            <v>G.FB2N.19</v>
          </cell>
          <cell r="C238" t="str">
            <v>OSCAR MARTÍN CENTENO</v>
          </cell>
          <cell r="D238" t="str">
            <v>SUSANA POVEDA RODRIGUEZ</v>
          </cell>
          <cell r="E238" t="str">
            <v>52506515E</v>
          </cell>
          <cell r="F238" t="str">
            <v>cp.santodomingo.algete@educa.madrid.org</v>
          </cell>
          <cell r="G238">
            <v>28039669</v>
          </cell>
          <cell r="H238" t="str">
            <v>CP INF-PRI-SEC</v>
          </cell>
          <cell r="I238" t="str">
            <v>Santo Domingo</v>
          </cell>
        </row>
        <row r="239">
          <cell r="A239">
            <v>47555</v>
          </cell>
          <cell r="B239" t="str">
            <v>G.LWQK.19</v>
          </cell>
          <cell r="C239" t="str">
            <v>OSCAR MARTÍN CENTENO</v>
          </cell>
          <cell r="D239" t="str">
            <v>SUSANA POVEDA RODRIGUEZ</v>
          </cell>
          <cell r="E239" t="str">
            <v>52506515E</v>
          </cell>
          <cell r="F239" t="str">
            <v>cp.santodomingo.algete@educa.madrid.org</v>
          </cell>
          <cell r="G239">
            <v>28039669</v>
          </cell>
          <cell r="H239" t="str">
            <v>CP INF-PRI-SEC</v>
          </cell>
          <cell r="I239" t="str">
            <v>Santo Domingo</v>
          </cell>
        </row>
        <row r="240">
          <cell r="A240">
            <v>47571</v>
          </cell>
          <cell r="B240" t="str">
            <v>G.Q2QU.19</v>
          </cell>
          <cell r="C240" t="str">
            <v>OSCAR MARTÍN CENTENO</v>
          </cell>
          <cell r="D240" t="str">
            <v>SUSANA POVEDA RODRIGUEZ</v>
          </cell>
          <cell r="E240" t="str">
            <v>52506515E</v>
          </cell>
          <cell r="F240" t="str">
            <v>cp.santodomingo.algete@educa.madrid.org</v>
          </cell>
          <cell r="G240">
            <v>28039669</v>
          </cell>
          <cell r="H240" t="str">
            <v>CP INF-PRI-SEC</v>
          </cell>
          <cell r="I240" t="str">
            <v>Santo Domingo</v>
          </cell>
        </row>
        <row r="241">
          <cell r="A241">
            <v>48080</v>
          </cell>
          <cell r="B241" t="str">
            <v>G.B2D7.19</v>
          </cell>
          <cell r="C241" t="str">
            <v>OSCAR MARTÍN CENTENO</v>
          </cell>
          <cell r="D241" t="str">
            <v>SUSANA POVEDA RODRIGUEZ</v>
          </cell>
          <cell r="E241" t="str">
            <v>52506515E</v>
          </cell>
          <cell r="F241" t="str">
            <v>cp.santodomingo.algete@educa.madrid.org</v>
          </cell>
          <cell r="G241">
            <v>28039669</v>
          </cell>
          <cell r="H241" t="str">
            <v>CP INF-PRI-SEC</v>
          </cell>
          <cell r="I241" t="str">
            <v>Santo Domingo</v>
          </cell>
        </row>
        <row r="242">
          <cell r="A242">
            <v>52150</v>
          </cell>
          <cell r="B242" t="str">
            <v>G.VK6D.19</v>
          </cell>
          <cell r="C242" t="str">
            <v>JESÚS JOVEN TRASOBARES</v>
          </cell>
          <cell r="D242" t="str">
            <v>MANUEL AGUDO GARCÍA</v>
          </cell>
          <cell r="E242" t="str">
            <v>05392627R</v>
          </cell>
          <cell r="F242" t="str">
            <v>magudog@colegiomontserrat.fuhem.es</v>
          </cell>
          <cell r="G242">
            <v>28013292</v>
          </cell>
          <cell r="H242" t="str">
            <v>CPR ES</v>
          </cell>
          <cell r="I242" t="str">
            <v>Montserrat</v>
          </cell>
        </row>
        <row r="243">
          <cell r="A243">
            <v>52157</v>
          </cell>
          <cell r="B243" t="str">
            <v>G.RJ73.19</v>
          </cell>
          <cell r="C243" t="str">
            <v>JESÚS JOVEN TRASOBARES</v>
          </cell>
          <cell r="D243" t="str">
            <v>MANUEL AGUDO GARCÍA</v>
          </cell>
          <cell r="E243" t="str">
            <v>05392627R</v>
          </cell>
          <cell r="F243" t="str">
            <v>magudog@colegiomontserrat.fuhem.es</v>
          </cell>
          <cell r="G243">
            <v>28013292</v>
          </cell>
          <cell r="H243" t="str">
            <v>CPR ES</v>
          </cell>
          <cell r="I243" t="str">
            <v>Montserrat</v>
          </cell>
        </row>
        <row r="244">
          <cell r="A244">
            <v>52162</v>
          </cell>
          <cell r="B244" t="str">
            <v>G.EV3N.19</v>
          </cell>
          <cell r="C244" t="str">
            <v>JESÚS JOVEN TRASOBARES</v>
          </cell>
          <cell r="D244" t="str">
            <v>MANUEL AGUDO GARCÍA</v>
          </cell>
          <cell r="E244" t="str">
            <v>05392627R</v>
          </cell>
          <cell r="F244" t="str">
            <v>magudog@colegiomontserrat.fuhem.es</v>
          </cell>
          <cell r="G244">
            <v>28013292</v>
          </cell>
          <cell r="H244" t="str">
            <v>CPR ES</v>
          </cell>
          <cell r="I244" t="str">
            <v>Montserrat</v>
          </cell>
        </row>
        <row r="245">
          <cell r="A245">
            <v>52181</v>
          </cell>
          <cell r="B245" t="str">
            <v>G.GVLE.19</v>
          </cell>
          <cell r="C245" t="str">
            <v>JESÚS JOVEN TRASOBARES</v>
          </cell>
          <cell r="D245" t="str">
            <v>MANUEL AGUDO GARCÍA</v>
          </cell>
          <cell r="E245" t="str">
            <v>05392627R</v>
          </cell>
          <cell r="F245" t="str">
            <v>magudog@colegiomontserrat.fuhem.es</v>
          </cell>
          <cell r="G245">
            <v>28013292</v>
          </cell>
          <cell r="H245" t="str">
            <v>CPR ES</v>
          </cell>
          <cell r="I245" t="str">
            <v>Montserrat</v>
          </cell>
        </row>
        <row r="246">
          <cell r="A246">
            <v>52185</v>
          </cell>
          <cell r="B246" t="str">
            <v>G.R48D.19</v>
          </cell>
          <cell r="C246" t="str">
            <v>JESÚS JOVEN TRASOBARES</v>
          </cell>
          <cell r="D246" t="str">
            <v>MANUEL AGUDO GARCÍA</v>
          </cell>
          <cell r="E246" t="str">
            <v>05392627R</v>
          </cell>
          <cell r="F246" t="str">
            <v>magudog@colegiomontserrat.fuhem.es</v>
          </cell>
          <cell r="G246">
            <v>28013292</v>
          </cell>
          <cell r="H246" t="str">
            <v>CPR ES</v>
          </cell>
          <cell r="I246" t="str">
            <v>Montserrat</v>
          </cell>
        </row>
        <row r="247">
          <cell r="A247">
            <v>52193</v>
          </cell>
          <cell r="B247" t="str">
            <v>G.2VAF.19</v>
          </cell>
          <cell r="C247" t="str">
            <v>JESÚS JOVEN TRASOBARES</v>
          </cell>
          <cell r="D247" t="str">
            <v>MANUEL AGUDO GARCÍA</v>
          </cell>
          <cell r="E247" t="str">
            <v>05392627R</v>
          </cell>
          <cell r="F247" t="str">
            <v>magudog@colegiomontserrat.fuhem.es</v>
          </cell>
          <cell r="G247">
            <v>28013292</v>
          </cell>
          <cell r="H247" t="str">
            <v>CPR ES</v>
          </cell>
          <cell r="I247" t="str">
            <v>Montserrat</v>
          </cell>
        </row>
        <row r="248">
          <cell r="A248">
            <v>52202</v>
          </cell>
          <cell r="B248" t="str">
            <v>G.HA2V.19</v>
          </cell>
          <cell r="C248" t="str">
            <v>JESÚS JOVEN TRASOBARES</v>
          </cell>
          <cell r="D248" t="str">
            <v>MANUEL AGUDO GARCÍA</v>
          </cell>
          <cell r="E248" t="str">
            <v>05392627R</v>
          </cell>
          <cell r="F248" t="str">
            <v>magudog@colegiomontserrat.fuhem.es</v>
          </cell>
          <cell r="G248">
            <v>28013292</v>
          </cell>
          <cell r="H248" t="str">
            <v>CPR ES</v>
          </cell>
          <cell r="I248" t="str">
            <v>Montserrat</v>
          </cell>
        </row>
        <row r="249">
          <cell r="A249">
            <v>33091</v>
          </cell>
          <cell r="B249" t="str">
            <v>G.CTUQ.19</v>
          </cell>
          <cell r="C249" t="str">
            <v>FCO. JAVIER DÍEZ GAMERO</v>
          </cell>
          <cell r="D249" t="str">
            <v>ROSA ALICIA GARCÍA PANO</v>
          </cell>
          <cell r="E249" t="str">
            <v>52882913W</v>
          </cell>
          <cell r="F249" t="str">
            <v>arcangelsecretaria@gmail.com</v>
          </cell>
          <cell r="G249">
            <v>28011349</v>
          </cell>
          <cell r="H249" t="str">
            <v>CPR INF-PRI</v>
          </cell>
          <cell r="I249" t="str">
            <v>Arcángel</v>
          </cell>
        </row>
        <row r="250">
          <cell r="A250">
            <v>33093</v>
          </cell>
          <cell r="B250" t="str">
            <v>G.XMMH.19</v>
          </cell>
          <cell r="C250" t="str">
            <v>FCO. JAVIER DÍEZ GAMERO</v>
          </cell>
          <cell r="D250" t="str">
            <v>ROSA ALICIA GARCÍA PANO</v>
          </cell>
          <cell r="E250" t="str">
            <v>52882913W</v>
          </cell>
          <cell r="F250" t="str">
            <v>arcangelsecretaria@gmail.com</v>
          </cell>
          <cell r="G250">
            <v>28011349</v>
          </cell>
          <cell r="H250" t="str">
            <v>CPR INF-PRI</v>
          </cell>
          <cell r="I250" t="str">
            <v>Arcángel</v>
          </cell>
        </row>
        <row r="251">
          <cell r="A251">
            <v>34660</v>
          </cell>
          <cell r="B251" t="str">
            <v>G.4SQ1.19</v>
          </cell>
          <cell r="C251" t="str">
            <v>FCO. JAVIER DÍEZ GAMERO</v>
          </cell>
          <cell r="D251" t="str">
            <v>ROSA ALICIA GARCÍA PANO</v>
          </cell>
          <cell r="E251" t="str">
            <v>52882913W</v>
          </cell>
          <cell r="F251" t="str">
            <v>arcangelsecretaria@gmail.com</v>
          </cell>
          <cell r="G251">
            <v>28011349</v>
          </cell>
          <cell r="H251" t="str">
            <v>CPR INF-PRI</v>
          </cell>
          <cell r="I251" t="str">
            <v>Arcángel</v>
          </cell>
        </row>
        <row r="252">
          <cell r="A252">
            <v>52704</v>
          </cell>
          <cell r="B252" t="str">
            <v>G.9TWG.19</v>
          </cell>
          <cell r="C252" t="str">
            <v>Montserrat Magaz Cristóbal</v>
          </cell>
          <cell r="D252" t="str">
            <v>Norberto Arroyo Miguel</v>
          </cell>
          <cell r="F252" t="str">
            <v>secretaria@colegiobernadette.com</v>
          </cell>
          <cell r="G252">
            <v>28021690</v>
          </cell>
          <cell r="H252" t="str">
            <v>CPR INF-PRI-SEC</v>
          </cell>
          <cell r="I252" t="str">
            <v>Bernadette</v>
          </cell>
        </row>
        <row r="253">
          <cell r="A253">
            <v>47663</v>
          </cell>
          <cell r="B253" t="str">
            <v>G.5UHV.19</v>
          </cell>
          <cell r="C253" t="str">
            <v>ANTONIA PLAZA CASTELLANOS</v>
          </cell>
          <cell r="D253" t="str">
            <v>ANTONIA PLAZA CASTELLANOS</v>
          </cell>
          <cell r="F253" t="str">
            <v>info@colegiocentroculturalpalomeras.es</v>
          </cell>
          <cell r="G253">
            <v>28019142</v>
          </cell>
          <cell r="H253" t="str">
            <v>CPR INF-PRI-SEC</v>
          </cell>
          <cell r="I253" t="str">
            <v>Centro Cultural Palomeras</v>
          </cell>
        </row>
        <row r="254">
          <cell r="A254">
            <v>43545</v>
          </cell>
          <cell r="B254" t="str">
            <v>G.SGEM.19</v>
          </cell>
          <cell r="C254" t="str">
            <v>JULIA RUBIO GÓMEZ</v>
          </cell>
          <cell r="D254" t="str">
            <v>JULIA RUBIO GÓMEZ</v>
          </cell>
          <cell r="E254" t="str">
            <v>02228376K</v>
          </cell>
          <cell r="F254" t="str">
            <v>direccion@colegiovalledelmiro.es</v>
          </cell>
          <cell r="G254">
            <v>28067847</v>
          </cell>
          <cell r="H254" t="str">
            <v>CPR INF-PRI-SEC</v>
          </cell>
          <cell r="I254" t="str">
            <v>Colegio Valle del Miro</v>
          </cell>
        </row>
        <row r="255">
          <cell r="A255">
            <v>31726</v>
          </cell>
          <cell r="B255" t="str">
            <v>G.5KRA.19</v>
          </cell>
          <cell r="C255" t="str">
            <v>RAMÓN CASASOLA RODRÍGUEZ</v>
          </cell>
          <cell r="D255" t="str">
            <v>FERNANDO SIRUELA CAJA</v>
          </cell>
          <cell r="E255" t="str">
            <v>01182451K</v>
          </cell>
          <cell r="F255" t="str">
            <v>siruela7@gmail.com</v>
          </cell>
          <cell r="G255">
            <v>28003742</v>
          </cell>
          <cell r="H255" t="str">
            <v>CPR INF-PRI-SEC</v>
          </cell>
          <cell r="I255" t="str">
            <v>El Salvador</v>
          </cell>
        </row>
        <row r="256">
          <cell r="A256">
            <v>31734</v>
          </cell>
          <cell r="B256" t="str">
            <v>G.H5UE.19</v>
          </cell>
          <cell r="C256" t="str">
            <v>RAMÓN CASASOLA RODRÍGUEZ</v>
          </cell>
          <cell r="D256" t="str">
            <v>FERNANDO SIRUELA CAJA</v>
          </cell>
          <cell r="E256" t="str">
            <v>01182451K</v>
          </cell>
          <cell r="F256" t="str">
            <v>siruela7@gmail.com</v>
          </cell>
          <cell r="G256">
            <v>28003742</v>
          </cell>
          <cell r="H256" t="str">
            <v>CPR INF-PRI-SEC</v>
          </cell>
          <cell r="I256" t="str">
            <v>El Salvador</v>
          </cell>
        </row>
        <row r="257">
          <cell r="A257">
            <v>48976</v>
          </cell>
          <cell r="B257" t="str">
            <v>G.38ER.19</v>
          </cell>
          <cell r="C257" t="str">
            <v>JOSÉ CANALES</v>
          </cell>
          <cell r="D257" t="str">
            <v>ANTONIO ROLDÁN LOZANO</v>
          </cell>
          <cell r="E257" t="str">
            <v>52982676Z</v>
          </cell>
          <cell r="F257" t="str">
            <v>practicum@escuelaideo.edu.es</v>
          </cell>
          <cell r="G257">
            <v>28075583</v>
          </cell>
          <cell r="H257" t="str">
            <v>CPR INF-PRI-SEC</v>
          </cell>
          <cell r="I257" t="str">
            <v>Escuela Ideo</v>
          </cell>
        </row>
        <row r="258">
          <cell r="A258">
            <v>49067</v>
          </cell>
          <cell r="B258" t="str">
            <v>G.XN8U.19</v>
          </cell>
          <cell r="C258" t="str">
            <v>JOSÉ CANALES</v>
          </cell>
          <cell r="D258" t="str">
            <v>ANTONIO ROLDÁN LOZANO</v>
          </cell>
          <cell r="E258" t="str">
            <v>52982676Z</v>
          </cell>
          <cell r="F258" t="str">
            <v>practicum@escuelaideo.edu.es</v>
          </cell>
          <cell r="G258">
            <v>28075583</v>
          </cell>
          <cell r="H258" t="str">
            <v>CPR INF-PRI-SEC</v>
          </cell>
          <cell r="I258" t="str">
            <v>Escuela Ideo</v>
          </cell>
        </row>
        <row r="259">
          <cell r="A259">
            <v>49082</v>
          </cell>
          <cell r="B259" t="str">
            <v>G.GQ2C.19</v>
          </cell>
          <cell r="C259" t="str">
            <v>JOSÉ CANALES</v>
          </cell>
          <cell r="D259" t="str">
            <v>ANTONIO ROLDÁN LOZANO</v>
          </cell>
          <cell r="E259" t="str">
            <v>52982676Z</v>
          </cell>
          <cell r="F259" t="str">
            <v>practicum@escuelaideo.edu.es</v>
          </cell>
          <cell r="G259">
            <v>28075583</v>
          </cell>
          <cell r="H259" t="str">
            <v>CPR INF-PRI-SEC</v>
          </cell>
          <cell r="I259" t="str">
            <v>Escuela Ideo</v>
          </cell>
        </row>
        <row r="260">
          <cell r="A260">
            <v>50372</v>
          </cell>
          <cell r="B260" t="str">
            <v>G.9BK8.19</v>
          </cell>
          <cell r="C260" t="str">
            <v>JOSÉ CANALES</v>
          </cell>
          <cell r="D260" t="str">
            <v>ANTONIO ROLDÁN LOZANO</v>
          </cell>
          <cell r="E260" t="str">
            <v>52982676Z</v>
          </cell>
          <cell r="F260" t="str">
            <v>practicum@escuelaideo.edu.es</v>
          </cell>
          <cell r="G260">
            <v>28075583</v>
          </cell>
          <cell r="H260" t="str">
            <v>CPR INF-PRI-SEC</v>
          </cell>
          <cell r="I260" t="str">
            <v>Escuela Ideo</v>
          </cell>
        </row>
        <row r="261">
          <cell r="A261">
            <v>38589</v>
          </cell>
          <cell r="B261" t="str">
            <v>G.32X7.19</v>
          </cell>
          <cell r="C261" t="str">
            <v>JOSÉ MARÍA GARCÍA DE LA NAVARRA RAMOS</v>
          </cell>
          <cell r="D261" t="str">
            <v>EDUARDO MORENO DOMÍNGUEZ</v>
          </cell>
          <cell r="F261" t="str">
            <v>info@greenwichschool.es</v>
          </cell>
          <cell r="G261">
            <v>28072958</v>
          </cell>
          <cell r="H261" t="str">
            <v>CPR INF-PRI-SEC</v>
          </cell>
          <cell r="I261" t="str">
            <v>Greenwich School</v>
          </cell>
        </row>
        <row r="262">
          <cell r="A262">
            <v>32027</v>
          </cell>
          <cell r="B262" t="str">
            <v>G.BLUR.19</v>
          </cell>
          <cell r="C262" t="str">
            <v>ÁLVARO PÉREZ SÁNCHEZ</v>
          </cell>
          <cell r="D262" t="str">
            <v>ÁLVARO PÉREZ SÁNCHEZ</v>
          </cell>
          <cell r="F262" t="str">
            <v>direccion@colegiohelicon.com</v>
          </cell>
          <cell r="G262">
            <v>28063192</v>
          </cell>
          <cell r="H262" t="str">
            <v>CPR INF-PRI-SEC</v>
          </cell>
          <cell r="I262" t="str">
            <v>Hélicon</v>
          </cell>
        </row>
        <row r="263">
          <cell r="A263">
            <v>32035</v>
          </cell>
          <cell r="B263" t="str">
            <v>G.TR68.19</v>
          </cell>
          <cell r="C263" t="str">
            <v>ÁLVARO PÉREZ SÁNCHEZ</v>
          </cell>
          <cell r="D263" t="str">
            <v>ÁLVARO PÉREZ SÁNCHEZ</v>
          </cell>
          <cell r="F263" t="str">
            <v>direccion@colegiohelicon.com</v>
          </cell>
          <cell r="G263">
            <v>28063192</v>
          </cell>
          <cell r="H263" t="str">
            <v>CPR INF-PRI-SEC</v>
          </cell>
          <cell r="I263" t="str">
            <v>Hélicon</v>
          </cell>
        </row>
        <row r="264">
          <cell r="A264">
            <v>32736</v>
          </cell>
          <cell r="B264" t="str">
            <v>G.JGH2.19</v>
          </cell>
          <cell r="C264" t="str">
            <v>ÁLVARO PÉREZ SÁNCHEZ</v>
          </cell>
          <cell r="D264" t="str">
            <v>ÁLVARO PÉREZ SÁNCHEZ</v>
          </cell>
          <cell r="F264" t="str">
            <v>direccion@colegiohelicon.com</v>
          </cell>
          <cell r="G264">
            <v>28063192</v>
          </cell>
          <cell r="H264" t="str">
            <v>CPR INF-PRI-SEC</v>
          </cell>
          <cell r="I264" t="str">
            <v>Hélicon</v>
          </cell>
        </row>
        <row r="265">
          <cell r="A265">
            <v>33286</v>
          </cell>
          <cell r="B265" t="str">
            <v>G.M8N5.19</v>
          </cell>
          <cell r="C265" t="str">
            <v>ÁLVARO PÉREZ SÁNCHEZ</v>
          </cell>
          <cell r="D265" t="str">
            <v>ÁLVARO PÉREZ SÁNCHEZ</v>
          </cell>
          <cell r="F265" t="str">
            <v>direccion@colegiohelicon.com</v>
          </cell>
          <cell r="G265">
            <v>28063192</v>
          </cell>
          <cell r="H265" t="str">
            <v>CPR INF-PRI-SEC</v>
          </cell>
          <cell r="I265" t="str">
            <v>Hélicon</v>
          </cell>
        </row>
        <row r="266">
          <cell r="A266">
            <v>33306</v>
          </cell>
          <cell r="B266" t="str">
            <v>G.ZL34.19</v>
          </cell>
          <cell r="C266" t="str">
            <v>ÁLVARO PÉREZ SÁNCHEZ</v>
          </cell>
          <cell r="D266" t="str">
            <v>ÁLVARO PÉREZ SÁNCHEZ</v>
          </cell>
          <cell r="F266" t="str">
            <v>direccion@colegiohelicon.com</v>
          </cell>
          <cell r="G266">
            <v>28063192</v>
          </cell>
          <cell r="H266" t="str">
            <v>CPR INF-PRI-SEC</v>
          </cell>
          <cell r="I266" t="str">
            <v>Hélicon</v>
          </cell>
        </row>
        <row r="267">
          <cell r="A267">
            <v>46092</v>
          </cell>
          <cell r="B267" t="str">
            <v>G.1XHT.19</v>
          </cell>
          <cell r="C267" t="str">
            <v>ÁLVARO PÉREZ SÁNCHEZ</v>
          </cell>
          <cell r="D267" t="str">
            <v>ÁLVARO PÉREZ SÁNCHEZ</v>
          </cell>
          <cell r="F267" t="str">
            <v>direccion@colegiohelicon.com</v>
          </cell>
          <cell r="G267">
            <v>28063192</v>
          </cell>
          <cell r="H267" t="str">
            <v>CPR INF-PRI-SEC</v>
          </cell>
          <cell r="I267" t="str">
            <v>Hélicon</v>
          </cell>
        </row>
        <row r="268">
          <cell r="A268">
            <v>36226</v>
          </cell>
          <cell r="B268" t="str">
            <v>G.5JL2.19</v>
          </cell>
          <cell r="C268" t="str">
            <v>GONZALO INCLÁN CAMPO</v>
          </cell>
          <cell r="D268" t="str">
            <v>PATRICIA REAL LÓPEZ</v>
          </cell>
          <cell r="E268" t="str">
            <v>07505398S</v>
          </cell>
          <cell r="F268" t="str">
            <v>patricia.real@liceo-europeo.edu.es</v>
          </cell>
          <cell r="G268">
            <v>28000698</v>
          </cell>
          <cell r="H268" t="str">
            <v>CPR INF-PRI-SEC</v>
          </cell>
          <cell r="I268" t="str">
            <v>Liceo Europeo</v>
          </cell>
        </row>
        <row r="269">
          <cell r="A269">
            <v>46451</v>
          </cell>
          <cell r="B269" t="str">
            <v>G.H2PY.19</v>
          </cell>
          <cell r="C269" t="str">
            <v>Mª CONCEPCION BUENO SÁNCHEZ</v>
          </cell>
          <cell r="D269" t="str">
            <v>Mª CONCEPCION BUENO SÁNCHEZ</v>
          </cell>
          <cell r="E269" t="str">
            <v>2604154W</v>
          </cell>
          <cell r="F269" t="str">
            <v>directora.titular@minmaculada.org</v>
          </cell>
          <cell r="G269">
            <v>28007917</v>
          </cell>
          <cell r="H269" t="str">
            <v>CPR INF-PRI-SEC</v>
          </cell>
          <cell r="I269" t="str">
            <v>María Inmaculada</v>
          </cell>
        </row>
        <row r="270">
          <cell r="A270">
            <v>33708</v>
          </cell>
          <cell r="B270" t="str">
            <v>G.Y1DH.19</v>
          </cell>
          <cell r="C270" t="str">
            <v>ENCARNA PEYUS CUBA</v>
          </cell>
          <cell r="D270" t="str">
            <v>MIRIAM GOMEZ PANIAGUA</v>
          </cell>
          <cell r="E270" t="str">
            <v>02280389P</v>
          </cell>
          <cell r="F270" t="str">
            <v>miriamg.montserrat@gmail.com</v>
          </cell>
          <cell r="G270">
            <v>28008387</v>
          </cell>
          <cell r="H270" t="str">
            <v>CPR INF-PRI-SEC</v>
          </cell>
          <cell r="I270" t="str">
            <v>Obra So.N.S.Montserrat-S.Simon y S.Judas</v>
          </cell>
        </row>
        <row r="271">
          <cell r="A271">
            <v>33709</v>
          </cell>
          <cell r="B271" t="str">
            <v>G.9GDR.19</v>
          </cell>
          <cell r="C271" t="str">
            <v>ENCARNA PEYUS CUBA</v>
          </cell>
          <cell r="D271" t="str">
            <v>MIRIAM GOMEZ PANIAGUA</v>
          </cell>
          <cell r="E271" t="str">
            <v>02280389P</v>
          </cell>
          <cell r="F271" t="str">
            <v>miriamg.montserrat@gmail.com</v>
          </cell>
          <cell r="G271">
            <v>28008387</v>
          </cell>
          <cell r="H271" t="str">
            <v>CPR INF-PRI-SEC</v>
          </cell>
          <cell r="I271" t="str">
            <v>Obra So.N.S.Montserrat-S.Simon y S.Judas</v>
          </cell>
        </row>
        <row r="272">
          <cell r="A272">
            <v>33608</v>
          </cell>
          <cell r="B272" t="str">
            <v>G.QLNG.19</v>
          </cell>
          <cell r="C272" t="str">
            <v>CARLOS AMADOR BOHÓRQUEZ</v>
          </cell>
          <cell r="D272" t="str">
            <v>CARLOS AMADOR BOHÓRQUEZ</v>
          </cell>
          <cell r="E272" t="str">
            <v>01105659 A</v>
          </cell>
          <cell r="F272" t="str">
            <v>camador@p.csmb.es</v>
          </cell>
          <cell r="G272">
            <v>28069297</v>
          </cell>
          <cell r="H272" t="str">
            <v>CPR INF-PRI-SEC</v>
          </cell>
          <cell r="I272" t="str">
            <v>Santa María la Blanca</v>
          </cell>
        </row>
        <row r="273">
          <cell r="A273">
            <v>33609</v>
          </cell>
          <cell r="B273" t="str">
            <v>G.EU33.19</v>
          </cell>
          <cell r="C273" t="str">
            <v>CARLOS AMADOR BOHÓRQUEZ</v>
          </cell>
          <cell r="D273" t="str">
            <v>CARLOS AMADOR BOHÓRQUEZ</v>
          </cell>
          <cell r="E273" t="str">
            <v>01105659 A</v>
          </cell>
          <cell r="F273" t="str">
            <v>camador@p.csmb.es</v>
          </cell>
          <cell r="G273">
            <v>28069297</v>
          </cell>
          <cell r="H273" t="str">
            <v>CPR INF-PRI-SEC</v>
          </cell>
          <cell r="I273" t="str">
            <v>Santa María la Blanca</v>
          </cell>
        </row>
        <row r="274">
          <cell r="A274">
            <v>33613</v>
          </cell>
          <cell r="B274" t="str">
            <v>G.B1VJ.19</v>
          </cell>
          <cell r="C274" t="str">
            <v>CARLOS AMADOR BOHÓRQUEZ</v>
          </cell>
          <cell r="D274" t="str">
            <v>CARLOS AMADOR BOHÓRQUEZ</v>
          </cell>
          <cell r="E274" t="str">
            <v>01105659 A</v>
          </cell>
          <cell r="F274" t="str">
            <v>camador@p.csmb.es</v>
          </cell>
          <cell r="G274">
            <v>28069297</v>
          </cell>
          <cell r="H274" t="str">
            <v>CPR INF-PRI-SEC</v>
          </cell>
          <cell r="I274" t="str">
            <v>Santa María la Blanca</v>
          </cell>
        </row>
        <row r="275">
          <cell r="A275">
            <v>33616</v>
          </cell>
          <cell r="B275" t="str">
            <v>G.KF6V.19</v>
          </cell>
          <cell r="C275" t="str">
            <v>CARLOS AMADOR BOHÓRQUEZ</v>
          </cell>
          <cell r="D275" t="str">
            <v>CARLOS AMADOR BOHÓRQUEZ</v>
          </cell>
          <cell r="E275" t="str">
            <v>01105659 A</v>
          </cell>
          <cell r="F275" t="str">
            <v>camador@p.csmb.es</v>
          </cell>
          <cell r="G275">
            <v>28069297</v>
          </cell>
          <cell r="H275" t="str">
            <v>CPR INF-PRI-SEC</v>
          </cell>
          <cell r="I275" t="str">
            <v>Santa María la Blanca</v>
          </cell>
        </row>
        <row r="276">
          <cell r="A276">
            <v>45798</v>
          </cell>
          <cell r="B276" t="str">
            <v>G.7YV1.19</v>
          </cell>
          <cell r="C276" t="str">
            <v>ALVARO ZABALA HARTWIG</v>
          </cell>
          <cell r="D276" t="str">
            <v>RICARDO TORRES LÓPEZ</v>
          </cell>
          <cell r="E276" t="str">
            <v>52993138B</v>
          </cell>
          <cell r="F276" t="str">
            <v>info@andel.es</v>
          </cell>
          <cell r="G276">
            <v>28064214</v>
          </cell>
          <cell r="H276" t="str">
            <v>CPR PRI-SEC</v>
          </cell>
          <cell r="I276" t="str">
            <v>Andel</v>
          </cell>
        </row>
        <row r="277">
          <cell r="A277">
            <v>30990</v>
          </cell>
          <cell r="B277" t="str">
            <v>G.TYXR.19</v>
          </cell>
          <cell r="C277" t="str">
            <v>ANA SÁNCHEZ CEBRIÁN</v>
          </cell>
          <cell r="D277" t="str">
            <v>ANA SÁNCHEZ CEBRIÁN</v>
          </cell>
          <cell r="F277" t="str">
            <v>colegio@colegioprincipe.com</v>
          </cell>
          <cell r="G277">
            <v>28044631</v>
          </cell>
          <cell r="H277" t="str">
            <v>CPR PRI-SEC</v>
          </cell>
          <cell r="I277" t="str">
            <v>Pequeño Principe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tabSelected="1" workbookViewId="0" topLeftCell="B1">
      <selection activeCell="B139" sqref="A139:XFD275"/>
    </sheetView>
  </sheetViews>
  <sheetFormatPr defaultColWidth="11.421875" defaultRowHeight="15"/>
  <sheetData>
    <row r="1" spans="1:16" ht="26.25">
      <c r="A1" s="1" t="s">
        <v>0</v>
      </c>
      <c r="B1" s="1" t="s">
        <v>1</v>
      </c>
      <c r="C1" s="2" t="s">
        <v>2</v>
      </c>
      <c r="D1" s="2" t="s">
        <v>1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pans="1:16" ht="51.75">
      <c r="A2" s="4">
        <v>30462</v>
      </c>
      <c r="B2" s="4" t="s">
        <v>15</v>
      </c>
      <c r="C2" s="5" t="s">
        <v>16</v>
      </c>
      <c r="D2" s="5">
        <v>28005520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6" t="s">
        <v>24</v>
      </c>
      <c r="M2" s="6" t="s">
        <v>25</v>
      </c>
      <c r="N2" s="6" t="s">
        <v>20</v>
      </c>
      <c r="O2" s="6" t="s">
        <v>26</v>
      </c>
      <c r="P2" s="7" t="str">
        <f>VLOOKUP(A2,'[1]primaria primer semestre'!$A$3:$I$277,9,0)</f>
        <v>Hospital del Niño Jesus</v>
      </c>
    </row>
    <row r="3" spans="1:16" ht="51.75">
      <c r="A3" s="4">
        <v>30546</v>
      </c>
      <c r="B3" s="4" t="s">
        <v>27</v>
      </c>
      <c r="C3" s="5" t="s">
        <v>16</v>
      </c>
      <c r="D3" s="5">
        <v>28005520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6" t="s">
        <v>28</v>
      </c>
      <c r="M3" s="6" t="s">
        <v>25</v>
      </c>
      <c r="N3" s="6" t="s">
        <v>20</v>
      </c>
      <c r="O3" s="6" t="s">
        <v>26</v>
      </c>
      <c r="P3" s="7" t="str">
        <f>VLOOKUP(A3,'[1]primaria primer semestre'!$A$3:$I$277,9,0)</f>
        <v>Hospital del Niño Jesus</v>
      </c>
    </row>
    <row r="4" spans="1:16" ht="51.75">
      <c r="A4" s="4">
        <v>30066</v>
      </c>
      <c r="B4" s="4" t="s">
        <v>33</v>
      </c>
      <c r="C4" s="5" t="s">
        <v>34</v>
      </c>
      <c r="D4" s="5">
        <v>28071802</v>
      </c>
      <c r="E4" s="5" t="s">
        <v>32</v>
      </c>
      <c r="F4" s="5" t="s">
        <v>35</v>
      </c>
      <c r="G4" s="5" t="s">
        <v>19</v>
      </c>
      <c r="H4" s="5" t="s">
        <v>36</v>
      </c>
      <c r="I4" s="5" t="s">
        <v>37</v>
      </c>
      <c r="J4" s="5" t="s">
        <v>38</v>
      </c>
      <c r="K4" s="5" t="s">
        <v>30</v>
      </c>
      <c r="L4" s="6" t="s">
        <v>39</v>
      </c>
      <c r="M4" s="6" t="s">
        <v>25</v>
      </c>
      <c r="N4" s="6" t="s">
        <v>20</v>
      </c>
      <c r="O4" s="6" t="s">
        <v>40</v>
      </c>
      <c r="P4" s="7" t="str">
        <f>VLOOKUP(A4,'[1]primaria primer semestre'!$A$3:$I$277,9,0)</f>
        <v>Agustín de Argüelles</v>
      </c>
    </row>
    <row r="5" spans="1:16" ht="51.75">
      <c r="A5" s="4">
        <v>30068</v>
      </c>
      <c r="B5" s="4" t="s">
        <v>41</v>
      </c>
      <c r="C5" s="5" t="s">
        <v>34</v>
      </c>
      <c r="D5" s="5">
        <v>28071802</v>
      </c>
      <c r="E5" s="5" t="s">
        <v>32</v>
      </c>
      <c r="F5" s="5" t="s">
        <v>35</v>
      </c>
      <c r="G5" s="5" t="s">
        <v>19</v>
      </c>
      <c r="H5" s="5" t="s">
        <v>36</v>
      </c>
      <c r="I5" s="5" t="s">
        <v>37</v>
      </c>
      <c r="J5" s="5" t="s">
        <v>38</v>
      </c>
      <c r="K5" s="5" t="s">
        <v>30</v>
      </c>
      <c r="L5" s="6" t="s">
        <v>42</v>
      </c>
      <c r="M5" s="6" t="s">
        <v>25</v>
      </c>
      <c r="N5" s="6" t="s">
        <v>20</v>
      </c>
      <c r="O5" s="6" t="s">
        <v>40</v>
      </c>
      <c r="P5" s="7" t="str">
        <f>VLOOKUP(A5,'[1]primaria primer semestre'!$A$3:$I$277,9,0)</f>
        <v>Agustín de Argüelles</v>
      </c>
    </row>
    <row r="6" spans="1:16" ht="51.75">
      <c r="A6" s="4">
        <v>30073</v>
      </c>
      <c r="B6" s="4" t="s">
        <v>43</v>
      </c>
      <c r="C6" s="5" t="s">
        <v>34</v>
      </c>
      <c r="D6" s="5">
        <v>28071802</v>
      </c>
      <c r="E6" s="5" t="s">
        <v>32</v>
      </c>
      <c r="F6" s="5" t="s">
        <v>35</v>
      </c>
      <c r="G6" s="5" t="s">
        <v>19</v>
      </c>
      <c r="H6" s="5" t="s">
        <v>36</v>
      </c>
      <c r="I6" s="5" t="s">
        <v>37</v>
      </c>
      <c r="J6" s="5" t="s">
        <v>38</v>
      </c>
      <c r="K6" s="5" t="s">
        <v>30</v>
      </c>
      <c r="L6" s="6" t="s">
        <v>44</v>
      </c>
      <c r="M6" s="6" t="s">
        <v>25</v>
      </c>
      <c r="N6" s="6" t="s">
        <v>20</v>
      </c>
      <c r="O6" s="6" t="s">
        <v>40</v>
      </c>
      <c r="P6" s="7" t="str">
        <f>VLOOKUP(A6,'[1]primaria primer semestre'!$A$3:$I$277,9,0)</f>
        <v>Agustín de Argüelles</v>
      </c>
    </row>
    <row r="7" spans="1:16" ht="51.75">
      <c r="A7" s="4">
        <v>30466</v>
      </c>
      <c r="B7" s="4" t="s">
        <v>46</v>
      </c>
      <c r="C7" s="5" t="s">
        <v>47</v>
      </c>
      <c r="D7" s="5">
        <v>28004990</v>
      </c>
      <c r="E7" s="5" t="s">
        <v>32</v>
      </c>
      <c r="F7" s="5" t="s">
        <v>48</v>
      </c>
      <c r="G7" s="5" t="s">
        <v>19</v>
      </c>
      <c r="H7" s="5" t="s">
        <v>36</v>
      </c>
      <c r="I7" s="5" t="s">
        <v>49</v>
      </c>
      <c r="J7" s="5" t="s">
        <v>22</v>
      </c>
      <c r="K7" s="5" t="s">
        <v>50</v>
      </c>
      <c r="L7" s="6" t="s">
        <v>51</v>
      </c>
      <c r="M7" s="6" t="s">
        <v>25</v>
      </c>
      <c r="N7" s="6" t="s">
        <v>20</v>
      </c>
      <c r="O7" s="6" t="s">
        <v>31</v>
      </c>
      <c r="P7" s="7" t="str">
        <f>VLOOKUP(A7,'[1]primaria primer semestre'!$A$3:$I$277,9,0)</f>
        <v>Alberto Alcocer</v>
      </c>
    </row>
    <row r="8" spans="1:16" ht="51.75">
      <c r="A8" s="4">
        <v>30668</v>
      </c>
      <c r="B8" s="4" t="s">
        <v>52</v>
      </c>
      <c r="C8" s="5" t="s">
        <v>47</v>
      </c>
      <c r="D8" s="5">
        <v>28004990</v>
      </c>
      <c r="E8" s="5" t="s">
        <v>32</v>
      </c>
      <c r="F8" s="5" t="s">
        <v>48</v>
      </c>
      <c r="G8" s="5" t="s">
        <v>19</v>
      </c>
      <c r="H8" s="5" t="s">
        <v>36</v>
      </c>
      <c r="I8" s="5" t="s">
        <v>49</v>
      </c>
      <c r="J8" s="5" t="s">
        <v>22</v>
      </c>
      <c r="K8" s="5" t="s">
        <v>50</v>
      </c>
      <c r="L8" s="6" t="s">
        <v>53</v>
      </c>
      <c r="M8" s="6" t="s">
        <v>25</v>
      </c>
      <c r="N8" s="6" t="s">
        <v>20</v>
      </c>
      <c r="O8" s="6" t="s">
        <v>31</v>
      </c>
      <c r="P8" s="7" t="str">
        <f>VLOOKUP(A8,'[1]primaria primer semestre'!$A$3:$I$277,9,0)</f>
        <v>Alberto Alcocer</v>
      </c>
    </row>
    <row r="9" spans="1:16" ht="51.75">
      <c r="A9" s="4">
        <v>30839</v>
      </c>
      <c r="B9" s="4" t="s">
        <v>54</v>
      </c>
      <c r="C9" s="5" t="s">
        <v>47</v>
      </c>
      <c r="D9" s="5">
        <v>28004990</v>
      </c>
      <c r="E9" s="5" t="s">
        <v>32</v>
      </c>
      <c r="F9" s="5" t="s">
        <v>48</v>
      </c>
      <c r="G9" s="5" t="s">
        <v>19</v>
      </c>
      <c r="H9" s="5" t="s">
        <v>36</v>
      </c>
      <c r="I9" s="5" t="s">
        <v>49</v>
      </c>
      <c r="J9" s="5" t="s">
        <v>22</v>
      </c>
      <c r="K9" s="5" t="s">
        <v>50</v>
      </c>
      <c r="L9" s="6" t="s">
        <v>55</v>
      </c>
      <c r="M9" s="6" t="s">
        <v>25</v>
      </c>
      <c r="N9" s="6" t="s">
        <v>20</v>
      </c>
      <c r="O9" s="6" t="s">
        <v>31</v>
      </c>
      <c r="P9" s="7" t="str">
        <f>VLOOKUP(A9,'[1]primaria primer semestre'!$A$3:$I$277,9,0)</f>
        <v>Alberto Alcocer</v>
      </c>
    </row>
    <row r="10" spans="1:16" ht="51.75">
      <c r="A10" s="4">
        <v>30069</v>
      </c>
      <c r="B10" s="4" t="s">
        <v>58</v>
      </c>
      <c r="C10" s="5" t="s">
        <v>59</v>
      </c>
      <c r="D10" s="5">
        <v>28069212</v>
      </c>
      <c r="E10" s="5" t="s">
        <v>32</v>
      </c>
      <c r="F10" s="5" t="s">
        <v>60</v>
      </c>
      <c r="G10" s="5" t="s">
        <v>19</v>
      </c>
      <c r="H10" s="5" t="s">
        <v>36</v>
      </c>
      <c r="I10" s="5" t="s">
        <v>61</v>
      </c>
      <c r="J10" s="5" t="s">
        <v>62</v>
      </c>
      <c r="K10" s="5" t="s">
        <v>30</v>
      </c>
      <c r="L10" s="6" t="s">
        <v>63</v>
      </c>
      <c r="M10" s="6" t="s">
        <v>25</v>
      </c>
      <c r="N10" s="6" t="s">
        <v>20</v>
      </c>
      <c r="O10" s="6" t="s">
        <v>31</v>
      </c>
      <c r="P10" s="7" t="str">
        <f>VLOOKUP(A10,'[1]primaria primer semestre'!$A$3:$I$277,9,0)</f>
        <v>Ángel González</v>
      </c>
    </row>
    <row r="11" spans="1:16" ht="51.75">
      <c r="A11" s="4">
        <v>31012</v>
      </c>
      <c r="B11" s="4" t="s">
        <v>64</v>
      </c>
      <c r="C11" s="5" t="s">
        <v>59</v>
      </c>
      <c r="D11" s="5">
        <v>28069212</v>
      </c>
      <c r="E11" s="5" t="s">
        <v>32</v>
      </c>
      <c r="F11" s="5" t="s">
        <v>60</v>
      </c>
      <c r="G11" s="5" t="s">
        <v>19</v>
      </c>
      <c r="H11" s="5" t="s">
        <v>36</v>
      </c>
      <c r="I11" s="5" t="s">
        <v>61</v>
      </c>
      <c r="J11" s="5" t="s">
        <v>62</v>
      </c>
      <c r="K11" s="5" t="s">
        <v>30</v>
      </c>
      <c r="L11" s="6" t="s">
        <v>65</v>
      </c>
      <c r="M11" s="6" t="s">
        <v>25</v>
      </c>
      <c r="N11" s="6" t="s">
        <v>20</v>
      </c>
      <c r="O11" s="6" t="s">
        <v>31</v>
      </c>
      <c r="P11" s="7" t="str">
        <f>VLOOKUP(A11,'[1]primaria primer semestre'!$A$3:$I$277,9,0)</f>
        <v>Ángel González</v>
      </c>
    </row>
    <row r="12" spans="1:16" ht="51.75">
      <c r="A12" s="4">
        <v>31105</v>
      </c>
      <c r="B12" s="4" t="s">
        <v>66</v>
      </c>
      <c r="C12" s="5" t="s">
        <v>59</v>
      </c>
      <c r="D12" s="5">
        <v>28069212</v>
      </c>
      <c r="E12" s="5" t="s">
        <v>32</v>
      </c>
      <c r="F12" s="5" t="s">
        <v>60</v>
      </c>
      <c r="G12" s="5" t="s">
        <v>19</v>
      </c>
      <c r="H12" s="5" t="s">
        <v>36</v>
      </c>
      <c r="I12" s="5" t="s">
        <v>61</v>
      </c>
      <c r="J12" s="5" t="s">
        <v>62</v>
      </c>
      <c r="K12" s="5" t="s">
        <v>30</v>
      </c>
      <c r="L12" s="6" t="s">
        <v>67</v>
      </c>
      <c r="M12" s="6" t="s">
        <v>25</v>
      </c>
      <c r="N12" s="6" t="s">
        <v>20</v>
      </c>
      <c r="O12" s="6" t="s">
        <v>31</v>
      </c>
      <c r="P12" s="7" t="str">
        <f>VLOOKUP(A12,'[1]primaria primer semestre'!$A$3:$I$277,9,0)</f>
        <v>Ángel González</v>
      </c>
    </row>
    <row r="13" spans="1:16" ht="51.75">
      <c r="A13" s="4">
        <v>41191</v>
      </c>
      <c r="B13" s="4" t="s">
        <v>68</v>
      </c>
      <c r="C13" s="5" t="s">
        <v>59</v>
      </c>
      <c r="D13" s="5">
        <v>28069212</v>
      </c>
      <c r="E13" s="5" t="s">
        <v>32</v>
      </c>
      <c r="F13" s="5" t="s">
        <v>60</v>
      </c>
      <c r="G13" s="5" t="s">
        <v>19</v>
      </c>
      <c r="H13" s="5" t="s">
        <v>36</v>
      </c>
      <c r="I13" s="5" t="s">
        <v>61</v>
      </c>
      <c r="J13" s="5" t="s">
        <v>62</v>
      </c>
      <c r="K13" s="5" t="s">
        <v>30</v>
      </c>
      <c r="L13" s="6" t="s">
        <v>69</v>
      </c>
      <c r="M13" s="6" t="s">
        <v>25</v>
      </c>
      <c r="N13" s="6" t="s">
        <v>20</v>
      </c>
      <c r="O13" s="6" t="s">
        <v>31</v>
      </c>
      <c r="P13" s="7" t="str">
        <f>VLOOKUP(A13,'[1]primaria primer semestre'!$A$3:$I$277,9,0)</f>
        <v>Ángel González</v>
      </c>
    </row>
    <row r="14" spans="1:16" ht="51.75">
      <c r="A14" s="4">
        <v>42984</v>
      </c>
      <c r="B14" s="4" t="s">
        <v>70</v>
      </c>
      <c r="C14" s="5" t="s">
        <v>59</v>
      </c>
      <c r="D14" s="5">
        <v>28069212</v>
      </c>
      <c r="E14" s="5" t="s">
        <v>32</v>
      </c>
      <c r="F14" s="5" t="s">
        <v>60</v>
      </c>
      <c r="G14" s="5" t="s">
        <v>19</v>
      </c>
      <c r="H14" s="5" t="s">
        <v>36</v>
      </c>
      <c r="I14" s="5" t="s">
        <v>61</v>
      </c>
      <c r="J14" s="5" t="s">
        <v>62</v>
      </c>
      <c r="K14" s="5" t="s">
        <v>30</v>
      </c>
      <c r="L14" s="6" t="s">
        <v>71</v>
      </c>
      <c r="M14" s="6" t="s">
        <v>25</v>
      </c>
      <c r="N14" s="6" t="s">
        <v>20</v>
      </c>
      <c r="O14" s="6" t="s">
        <v>31</v>
      </c>
      <c r="P14" s="7" t="str">
        <f>VLOOKUP(A14,'[1]primaria primer semestre'!$A$3:$I$277,9,0)</f>
        <v>Ángel González</v>
      </c>
    </row>
    <row r="15" spans="1:16" ht="51.75">
      <c r="A15" s="4">
        <v>36681</v>
      </c>
      <c r="B15" s="4" t="s">
        <v>72</v>
      </c>
      <c r="C15" s="5" t="s">
        <v>73</v>
      </c>
      <c r="D15" s="5">
        <v>28057027</v>
      </c>
      <c r="E15" s="5" t="s">
        <v>32</v>
      </c>
      <c r="F15" s="5" t="s">
        <v>74</v>
      </c>
      <c r="G15" s="5" t="s">
        <v>19</v>
      </c>
      <c r="H15" s="5" t="s">
        <v>36</v>
      </c>
      <c r="I15" s="5" t="s">
        <v>75</v>
      </c>
      <c r="J15" s="5" t="s">
        <v>76</v>
      </c>
      <c r="K15" s="5" t="s">
        <v>30</v>
      </c>
      <c r="L15" s="6" t="s">
        <v>77</v>
      </c>
      <c r="M15" s="6" t="s">
        <v>25</v>
      </c>
      <c r="N15" s="6" t="s">
        <v>20</v>
      </c>
      <c r="O15" s="6" t="s">
        <v>31</v>
      </c>
      <c r="P15" s="7" t="str">
        <f>VLOOKUP(A15,'[1]primaria primer semestre'!$A$3:$I$277,9,0)</f>
        <v>Ángel León</v>
      </c>
    </row>
    <row r="16" spans="1:16" ht="51.75">
      <c r="A16" s="4">
        <v>42712</v>
      </c>
      <c r="B16" s="4" t="s">
        <v>78</v>
      </c>
      <c r="C16" s="5" t="s">
        <v>73</v>
      </c>
      <c r="D16" s="5">
        <v>28057027</v>
      </c>
      <c r="E16" s="5" t="s">
        <v>32</v>
      </c>
      <c r="F16" s="5" t="s">
        <v>74</v>
      </c>
      <c r="G16" s="5" t="s">
        <v>19</v>
      </c>
      <c r="H16" s="5" t="s">
        <v>36</v>
      </c>
      <c r="I16" s="5" t="s">
        <v>75</v>
      </c>
      <c r="J16" s="5" t="s">
        <v>76</v>
      </c>
      <c r="K16" s="5" t="s">
        <v>30</v>
      </c>
      <c r="L16" s="6" t="s">
        <v>79</v>
      </c>
      <c r="M16" s="6" t="s">
        <v>25</v>
      </c>
      <c r="N16" s="6" t="s">
        <v>20</v>
      </c>
      <c r="O16" s="6" t="s">
        <v>31</v>
      </c>
      <c r="P16" s="7" t="str">
        <f>VLOOKUP(A16,'[1]primaria primer semestre'!$A$3:$I$277,9,0)</f>
        <v>Ángel León</v>
      </c>
    </row>
    <row r="17" spans="1:16" ht="51.75">
      <c r="A17" s="4">
        <v>42770</v>
      </c>
      <c r="B17" s="4" t="s">
        <v>81</v>
      </c>
      <c r="C17" s="5" t="s">
        <v>73</v>
      </c>
      <c r="D17" s="5">
        <v>28057027</v>
      </c>
      <c r="E17" s="5" t="s">
        <v>32</v>
      </c>
      <c r="F17" s="5" t="s">
        <v>74</v>
      </c>
      <c r="G17" s="5" t="s">
        <v>19</v>
      </c>
      <c r="H17" s="5" t="s">
        <v>36</v>
      </c>
      <c r="I17" s="5" t="s">
        <v>75</v>
      </c>
      <c r="J17" s="5" t="s">
        <v>76</v>
      </c>
      <c r="K17" s="5" t="s">
        <v>30</v>
      </c>
      <c r="L17" s="6" t="s">
        <v>80</v>
      </c>
      <c r="M17" s="6" t="s">
        <v>25</v>
      </c>
      <c r="N17" s="6" t="s">
        <v>20</v>
      </c>
      <c r="O17" s="6" t="s">
        <v>31</v>
      </c>
      <c r="P17" s="7" t="str">
        <f>VLOOKUP(A17,'[1]primaria primer semestre'!$A$3:$I$277,9,0)</f>
        <v>Ángel León</v>
      </c>
    </row>
    <row r="18" spans="1:16" ht="51.75">
      <c r="A18" s="4">
        <v>42832</v>
      </c>
      <c r="B18" s="4" t="s">
        <v>82</v>
      </c>
      <c r="C18" s="5" t="s">
        <v>73</v>
      </c>
      <c r="D18" s="5">
        <v>28057027</v>
      </c>
      <c r="E18" s="5" t="s">
        <v>32</v>
      </c>
      <c r="F18" s="5" t="s">
        <v>74</v>
      </c>
      <c r="G18" s="5" t="s">
        <v>19</v>
      </c>
      <c r="H18" s="5" t="s">
        <v>36</v>
      </c>
      <c r="I18" s="5" t="s">
        <v>75</v>
      </c>
      <c r="J18" s="5" t="s">
        <v>76</v>
      </c>
      <c r="K18" s="5" t="s">
        <v>30</v>
      </c>
      <c r="L18" s="6" t="s">
        <v>83</v>
      </c>
      <c r="M18" s="6" t="s">
        <v>25</v>
      </c>
      <c r="N18" s="6" t="s">
        <v>20</v>
      </c>
      <c r="O18" s="6" t="s">
        <v>31</v>
      </c>
      <c r="P18" s="7" t="str">
        <f>VLOOKUP(A18,'[1]primaria primer semestre'!$A$3:$I$277,9,0)</f>
        <v>Ángel León</v>
      </c>
    </row>
    <row r="19" spans="1:16" ht="51.75">
      <c r="A19" s="4">
        <v>47447</v>
      </c>
      <c r="B19" s="4" t="s">
        <v>85</v>
      </c>
      <c r="C19" s="5" t="s">
        <v>73</v>
      </c>
      <c r="D19" s="5">
        <v>28057027</v>
      </c>
      <c r="E19" s="5" t="s">
        <v>32</v>
      </c>
      <c r="F19" s="5" t="s">
        <v>74</v>
      </c>
      <c r="G19" s="5" t="s">
        <v>19</v>
      </c>
      <c r="H19" s="5" t="s">
        <v>36</v>
      </c>
      <c r="I19" s="5" t="s">
        <v>75</v>
      </c>
      <c r="J19" s="5" t="s">
        <v>76</v>
      </c>
      <c r="K19" s="5" t="s">
        <v>30</v>
      </c>
      <c r="L19" s="6" t="s">
        <v>84</v>
      </c>
      <c r="M19" s="6" t="s">
        <v>25</v>
      </c>
      <c r="N19" s="6" t="s">
        <v>20</v>
      </c>
      <c r="O19" s="6" t="s">
        <v>31</v>
      </c>
      <c r="P19" s="7" t="str">
        <f>VLOOKUP(A19,'[1]primaria primer semestre'!$A$3:$I$277,9,0)</f>
        <v>Ángel León</v>
      </c>
    </row>
    <row r="20" spans="1:16" ht="51.75">
      <c r="A20" s="4">
        <v>31013</v>
      </c>
      <c r="B20" s="4" t="s">
        <v>87</v>
      </c>
      <c r="C20" s="5" t="s">
        <v>88</v>
      </c>
      <c r="D20" s="5">
        <v>28021215</v>
      </c>
      <c r="E20" s="5" t="s">
        <v>32</v>
      </c>
      <c r="F20" s="5" t="s">
        <v>89</v>
      </c>
      <c r="G20" s="5" t="s">
        <v>19</v>
      </c>
      <c r="H20" s="5" t="s">
        <v>20</v>
      </c>
      <c r="I20" s="5" t="s">
        <v>90</v>
      </c>
      <c r="J20" s="5" t="s">
        <v>22</v>
      </c>
      <c r="K20" s="5" t="s">
        <v>91</v>
      </c>
      <c r="L20" s="6" t="s">
        <v>92</v>
      </c>
      <c r="M20" s="6" t="s">
        <v>25</v>
      </c>
      <c r="N20" s="6" t="s">
        <v>20</v>
      </c>
      <c r="O20" s="6" t="s">
        <v>26</v>
      </c>
      <c r="P20" s="7" t="str">
        <f>VLOOKUP(A20,'[1]primaria primer semestre'!$A$3:$I$277,9,0)</f>
        <v>Antonio de Nebrija</v>
      </c>
    </row>
    <row r="21" spans="1:16" ht="51.75">
      <c r="A21" s="4">
        <v>31977</v>
      </c>
      <c r="B21" s="4" t="s">
        <v>93</v>
      </c>
      <c r="C21" s="5" t="s">
        <v>88</v>
      </c>
      <c r="D21" s="5">
        <v>28021215</v>
      </c>
      <c r="E21" s="5" t="s">
        <v>32</v>
      </c>
      <c r="F21" s="5" t="s">
        <v>89</v>
      </c>
      <c r="G21" s="5" t="s">
        <v>19</v>
      </c>
      <c r="H21" s="5" t="s">
        <v>20</v>
      </c>
      <c r="I21" s="5" t="s">
        <v>90</v>
      </c>
      <c r="J21" s="5" t="s">
        <v>22</v>
      </c>
      <c r="K21" s="5" t="s">
        <v>91</v>
      </c>
      <c r="L21" s="6" t="s">
        <v>94</v>
      </c>
      <c r="M21" s="6" t="s">
        <v>25</v>
      </c>
      <c r="N21" s="6" t="s">
        <v>20</v>
      </c>
      <c r="O21" s="6" t="s">
        <v>26</v>
      </c>
      <c r="P21" s="7" t="str">
        <f>VLOOKUP(A21,'[1]primaria primer semestre'!$A$3:$I$277,9,0)</f>
        <v>Antonio de Nebrija</v>
      </c>
    </row>
    <row r="22" spans="1:16" ht="45">
      <c r="A22" s="4">
        <v>44623</v>
      </c>
      <c r="B22" s="4" t="s">
        <v>95</v>
      </c>
      <c r="C22" s="5" t="s">
        <v>96</v>
      </c>
      <c r="D22" s="5">
        <v>28072478</v>
      </c>
      <c r="E22" s="5" t="s">
        <v>32</v>
      </c>
      <c r="F22" s="5" t="s">
        <v>97</v>
      </c>
      <c r="G22" s="5" t="s">
        <v>19</v>
      </c>
      <c r="H22" s="5" t="s">
        <v>36</v>
      </c>
      <c r="I22" s="5" t="s">
        <v>98</v>
      </c>
      <c r="J22" s="5" t="s">
        <v>22</v>
      </c>
      <c r="K22" s="5" t="s">
        <v>57</v>
      </c>
      <c r="L22" s="6" t="s">
        <v>99</v>
      </c>
      <c r="M22" s="6" t="s">
        <v>25</v>
      </c>
      <c r="N22" s="6" t="s">
        <v>20</v>
      </c>
      <c r="O22" s="6" t="s">
        <v>31</v>
      </c>
      <c r="P22" s="7" t="str">
        <f>VLOOKUP(A22,'[1]primaria primer semestre'!$A$3:$I$277,9,0)</f>
        <v>Antonio Fontán</v>
      </c>
    </row>
    <row r="23" spans="1:16" ht="45">
      <c r="A23" s="4">
        <v>45606</v>
      </c>
      <c r="B23" s="4" t="s">
        <v>100</v>
      </c>
      <c r="C23" s="5" t="s">
        <v>96</v>
      </c>
      <c r="D23" s="5">
        <v>28072478</v>
      </c>
      <c r="E23" s="5" t="s">
        <v>32</v>
      </c>
      <c r="F23" s="5" t="s">
        <v>97</v>
      </c>
      <c r="G23" s="5" t="s">
        <v>19</v>
      </c>
      <c r="H23" s="5" t="s">
        <v>36</v>
      </c>
      <c r="I23" s="5" t="s">
        <v>98</v>
      </c>
      <c r="J23" s="5" t="s">
        <v>22</v>
      </c>
      <c r="K23" s="5" t="s">
        <v>57</v>
      </c>
      <c r="L23" s="6" t="s">
        <v>101</v>
      </c>
      <c r="M23" s="6" t="s">
        <v>25</v>
      </c>
      <c r="N23" s="6" t="s">
        <v>20</v>
      </c>
      <c r="O23" s="6" t="s">
        <v>31</v>
      </c>
      <c r="P23" s="7" t="str">
        <f>VLOOKUP(A23,'[1]primaria primer semestre'!$A$3:$I$277,9,0)</f>
        <v>Antonio Fontán</v>
      </c>
    </row>
    <row r="24" spans="1:16" ht="45">
      <c r="A24" s="4">
        <v>45614</v>
      </c>
      <c r="B24" s="4" t="s">
        <v>102</v>
      </c>
      <c r="C24" s="5" t="s">
        <v>96</v>
      </c>
      <c r="D24" s="5">
        <v>28072478</v>
      </c>
      <c r="E24" s="5" t="s">
        <v>32</v>
      </c>
      <c r="F24" s="5" t="s">
        <v>97</v>
      </c>
      <c r="G24" s="5" t="s">
        <v>19</v>
      </c>
      <c r="H24" s="5" t="s">
        <v>36</v>
      </c>
      <c r="I24" s="5" t="s">
        <v>98</v>
      </c>
      <c r="J24" s="5" t="s">
        <v>22</v>
      </c>
      <c r="K24" s="5" t="s">
        <v>57</v>
      </c>
      <c r="L24" s="6" t="s">
        <v>103</v>
      </c>
      <c r="M24" s="6" t="s">
        <v>25</v>
      </c>
      <c r="N24" s="6" t="s">
        <v>20</v>
      </c>
      <c r="O24" s="6" t="s">
        <v>31</v>
      </c>
      <c r="P24" s="7" t="str">
        <f>VLOOKUP(A24,'[1]primaria primer semestre'!$A$3:$I$277,9,0)</f>
        <v>Antonio Fontán</v>
      </c>
    </row>
    <row r="25" spans="1:16" ht="51.75">
      <c r="A25" s="4">
        <v>38932</v>
      </c>
      <c r="B25" s="4" t="s">
        <v>104</v>
      </c>
      <c r="C25" s="5" t="s">
        <v>105</v>
      </c>
      <c r="D25" s="5">
        <v>28000601</v>
      </c>
      <c r="E25" s="5" t="s">
        <v>32</v>
      </c>
      <c r="F25" s="5" t="s">
        <v>106</v>
      </c>
      <c r="G25" s="5" t="s">
        <v>19</v>
      </c>
      <c r="H25" s="5" t="s">
        <v>36</v>
      </c>
      <c r="I25" s="5" t="s">
        <v>107</v>
      </c>
      <c r="J25" s="5" t="s">
        <v>108</v>
      </c>
      <c r="K25" s="5" t="s">
        <v>30</v>
      </c>
      <c r="L25" s="6" t="s">
        <v>109</v>
      </c>
      <c r="M25" s="6" t="s">
        <v>25</v>
      </c>
      <c r="N25" s="6" t="s">
        <v>20</v>
      </c>
      <c r="O25" s="6" t="s">
        <v>31</v>
      </c>
      <c r="P25" s="7" t="str">
        <f>VLOOKUP(A25,'[1]primaria primer semestre'!$A$3:$I$277,9,0)</f>
        <v>Antonio Machado</v>
      </c>
    </row>
    <row r="26" spans="1:16" ht="51.75">
      <c r="A26" s="4">
        <v>51057</v>
      </c>
      <c r="B26" s="4" t="s">
        <v>110</v>
      </c>
      <c r="C26" s="5" t="s">
        <v>111</v>
      </c>
      <c r="D26" s="5">
        <v>28039359</v>
      </c>
      <c r="E26" s="5" t="s">
        <v>32</v>
      </c>
      <c r="F26" s="5" t="s">
        <v>106</v>
      </c>
      <c r="G26" s="5" t="s">
        <v>19</v>
      </c>
      <c r="H26" s="5" t="s">
        <v>36</v>
      </c>
      <c r="I26" s="5" t="s">
        <v>112</v>
      </c>
      <c r="J26" s="5" t="s">
        <v>76</v>
      </c>
      <c r="K26" s="5" t="s">
        <v>30</v>
      </c>
      <c r="L26" s="6" t="s">
        <v>113</v>
      </c>
      <c r="M26" s="6" t="s">
        <v>25</v>
      </c>
      <c r="N26" s="6" t="s">
        <v>20</v>
      </c>
      <c r="O26" s="6" t="s">
        <v>31</v>
      </c>
      <c r="P26" s="7" t="str">
        <f>VLOOKUP(A26,'[1]primaria primer semestre'!$A$3:$I$277,9,0)</f>
        <v>Antonio Machado</v>
      </c>
    </row>
    <row r="27" spans="1:16" ht="51.75">
      <c r="A27" s="4">
        <v>51169</v>
      </c>
      <c r="B27" s="4" t="s">
        <v>114</v>
      </c>
      <c r="C27" s="5" t="s">
        <v>111</v>
      </c>
      <c r="D27" s="5">
        <v>28039359</v>
      </c>
      <c r="E27" s="5" t="s">
        <v>32</v>
      </c>
      <c r="F27" s="5" t="s">
        <v>106</v>
      </c>
      <c r="G27" s="5" t="s">
        <v>19</v>
      </c>
      <c r="H27" s="5" t="s">
        <v>36</v>
      </c>
      <c r="I27" s="5" t="s">
        <v>112</v>
      </c>
      <c r="J27" s="5" t="s">
        <v>76</v>
      </c>
      <c r="K27" s="5" t="s">
        <v>30</v>
      </c>
      <c r="L27" s="6" t="s">
        <v>115</v>
      </c>
      <c r="M27" s="6" t="s">
        <v>25</v>
      </c>
      <c r="N27" s="6" t="s">
        <v>20</v>
      </c>
      <c r="O27" s="6" t="s">
        <v>31</v>
      </c>
      <c r="P27" s="7" t="str">
        <f>VLOOKUP(A27,'[1]primaria primer semestre'!$A$3:$I$277,9,0)</f>
        <v>Antonio Machado</v>
      </c>
    </row>
    <row r="28" spans="1:16" ht="51.75">
      <c r="A28" s="4">
        <v>51175</v>
      </c>
      <c r="B28" s="4" t="s">
        <v>116</v>
      </c>
      <c r="C28" s="5" t="s">
        <v>111</v>
      </c>
      <c r="D28" s="5">
        <v>28039359</v>
      </c>
      <c r="E28" s="5" t="s">
        <v>32</v>
      </c>
      <c r="F28" s="5" t="s">
        <v>106</v>
      </c>
      <c r="G28" s="5" t="s">
        <v>19</v>
      </c>
      <c r="H28" s="5" t="s">
        <v>36</v>
      </c>
      <c r="I28" s="5" t="s">
        <v>112</v>
      </c>
      <c r="J28" s="5" t="s">
        <v>76</v>
      </c>
      <c r="K28" s="5" t="s">
        <v>30</v>
      </c>
      <c r="L28" s="6" t="s">
        <v>117</v>
      </c>
      <c r="M28" s="6" t="s">
        <v>25</v>
      </c>
      <c r="N28" s="6" t="s">
        <v>20</v>
      </c>
      <c r="O28" s="6" t="s">
        <v>31</v>
      </c>
      <c r="P28" s="7" t="str">
        <f>VLOOKUP(A28,'[1]primaria primer semestre'!$A$3:$I$277,9,0)</f>
        <v>Antonio Machado</v>
      </c>
    </row>
    <row r="29" spans="1:16" ht="51.75">
      <c r="A29" s="4">
        <v>43646</v>
      </c>
      <c r="B29" s="4" t="s">
        <v>118</v>
      </c>
      <c r="C29" s="5" t="s">
        <v>119</v>
      </c>
      <c r="D29" s="5">
        <v>28030381</v>
      </c>
      <c r="E29" s="5" t="s">
        <v>32</v>
      </c>
      <c r="F29" s="5" t="s">
        <v>106</v>
      </c>
      <c r="G29" s="5" t="s">
        <v>19</v>
      </c>
      <c r="H29" s="5" t="s">
        <v>20</v>
      </c>
      <c r="I29" s="5" t="s">
        <v>120</v>
      </c>
      <c r="J29" s="5" t="s">
        <v>62</v>
      </c>
      <c r="K29" s="5" t="s">
        <v>30</v>
      </c>
      <c r="L29" s="6" t="s">
        <v>121</v>
      </c>
      <c r="M29" s="6" t="s">
        <v>25</v>
      </c>
      <c r="N29" s="6" t="s">
        <v>20</v>
      </c>
      <c r="O29" s="6" t="s">
        <v>31</v>
      </c>
      <c r="P29" s="7" t="str">
        <f>VLOOKUP(A29,'[1]primaria primer semestre'!$A$3:$I$277,9,0)</f>
        <v>Antonio Machado</v>
      </c>
    </row>
    <row r="30" spans="1:16" ht="64.5">
      <c r="A30" s="4">
        <v>29907</v>
      </c>
      <c r="B30" s="4" t="s">
        <v>122</v>
      </c>
      <c r="C30" s="5" t="s">
        <v>123</v>
      </c>
      <c r="D30" s="5">
        <v>28031521</v>
      </c>
      <c r="E30" s="5" t="s">
        <v>32</v>
      </c>
      <c r="F30" s="5" t="s">
        <v>106</v>
      </c>
      <c r="G30" s="5" t="s">
        <v>19</v>
      </c>
      <c r="H30" s="5" t="s">
        <v>36</v>
      </c>
      <c r="I30" s="5" t="s">
        <v>124</v>
      </c>
      <c r="J30" s="5" t="s">
        <v>86</v>
      </c>
      <c r="K30" s="5" t="s">
        <v>30</v>
      </c>
      <c r="L30" s="6" t="s">
        <v>125</v>
      </c>
      <c r="M30" s="6" t="s">
        <v>25</v>
      </c>
      <c r="N30" s="6" t="s">
        <v>20</v>
      </c>
      <c r="O30" s="6" t="s">
        <v>31</v>
      </c>
      <c r="P30" s="7" t="str">
        <f>VLOOKUP(A30,'[1]primaria primer semestre'!$A$3:$I$277,9,0)</f>
        <v>Antonio Machado</v>
      </c>
    </row>
    <row r="31" spans="1:16" ht="51.75">
      <c r="A31" s="4">
        <v>39900</v>
      </c>
      <c r="B31" s="4" t="s">
        <v>127</v>
      </c>
      <c r="C31" s="5" t="s">
        <v>123</v>
      </c>
      <c r="D31" s="5">
        <v>28031521</v>
      </c>
      <c r="E31" s="5" t="s">
        <v>32</v>
      </c>
      <c r="F31" s="5" t="s">
        <v>106</v>
      </c>
      <c r="G31" s="5" t="s">
        <v>19</v>
      </c>
      <c r="H31" s="5" t="s">
        <v>36</v>
      </c>
      <c r="I31" s="5" t="s">
        <v>124</v>
      </c>
      <c r="J31" s="5" t="s">
        <v>86</v>
      </c>
      <c r="K31" s="5" t="s">
        <v>30</v>
      </c>
      <c r="L31" s="6" t="s">
        <v>126</v>
      </c>
      <c r="M31" s="6" t="s">
        <v>25</v>
      </c>
      <c r="N31" s="6" t="s">
        <v>20</v>
      </c>
      <c r="O31" s="6" t="s">
        <v>31</v>
      </c>
      <c r="P31" s="7" t="str">
        <f>VLOOKUP(A31,'[1]primaria primer semestre'!$A$3:$I$277,9,0)</f>
        <v>Antonio Machado</v>
      </c>
    </row>
    <row r="32" spans="1:16" ht="51.75">
      <c r="A32" s="4">
        <v>39912</v>
      </c>
      <c r="B32" s="4" t="s">
        <v>129</v>
      </c>
      <c r="C32" s="5" t="s">
        <v>123</v>
      </c>
      <c r="D32" s="5">
        <v>28031521</v>
      </c>
      <c r="E32" s="5" t="s">
        <v>32</v>
      </c>
      <c r="F32" s="5" t="s">
        <v>106</v>
      </c>
      <c r="G32" s="5" t="s">
        <v>19</v>
      </c>
      <c r="H32" s="5" t="s">
        <v>36</v>
      </c>
      <c r="I32" s="5" t="s">
        <v>124</v>
      </c>
      <c r="J32" s="5" t="s">
        <v>86</v>
      </c>
      <c r="K32" s="5" t="s">
        <v>30</v>
      </c>
      <c r="L32" s="6" t="s">
        <v>128</v>
      </c>
      <c r="M32" s="6" t="s">
        <v>25</v>
      </c>
      <c r="N32" s="6" t="s">
        <v>20</v>
      </c>
      <c r="O32" s="6" t="s">
        <v>31</v>
      </c>
      <c r="P32" s="7" t="str">
        <f>VLOOKUP(A32,'[1]primaria primer semestre'!$A$3:$I$277,9,0)</f>
        <v>Antonio Machado</v>
      </c>
    </row>
    <row r="33" spans="1:16" ht="51.75">
      <c r="A33" s="4">
        <v>40662</v>
      </c>
      <c r="B33" s="4" t="s">
        <v>133</v>
      </c>
      <c r="C33" s="5" t="s">
        <v>130</v>
      </c>
      <c r="D33" s="5">
        <v>28034064</v>
      </c>
      <c r="E33" s="5" t="s">
        <v>32</v>
      </c>
      <c r="F33" s="5" t="s">
        <v>131</v>
      </c>
      <c r="G33" s="5" t="s">
        <v>19</v>
      </c>
      <c r="H33" s="5" t="s">
        <v>20</v>
      </c>
      <c r="I33" s="5" t="s">
        <v>132</v>
      </c>
      <c r="J33" s="5" t="s">
        <v>29</v>
      </c>
      <c r="K33" s="5" t="s">
        <v>30</v>
      </c>
      <c r="L33" s="6" t="s">
        <v>134</v>
      </c>
      <c r="M33" s="6" t="s">
        <v>25</v>
      </c>
      <c r="N33" s="6" t="s">
        <v>20</v>
      </c>
      <c r="O33" s="6" t="s">
        <v>26</v>
      </c>
      <c r="P33" s="7" t="str">
        <f>VLOOKUP(A33,'[1]primaria primer semestre'!$A$3:$I$277,9,0)</f>
        <v>Antoniorrobles</v>
      </c>
    </row>
    <row r="34" spans="1:16" ht="51.75">
      <c r="A34" s="4">
        <v>40689</v>
      </c>
      <c r="B34" s="4" t="s">
        <v>135</v>
      </c>
      <c r="C34" s="5" t="s">
        <v>130</v>
      </c>
      <c r="D34" s="5">
        <v>28034064</v>
      </c>
      <c r="E34" s="5" t="s">
        <v>32</v>
      </c>
      <c r="F34" s="5" t="s">
        <v>131</v>
      </c>
      <c r="G34" s="5" t="s">
        <v>19</v>
      </c>
      <c r="H34" s="5" t="s">
        <v>20</v>
      </c>
      <c r="I34" s="5" t="s">
        <v>132</v>
      </c>
      <c r="J34" s="5" t="s">
        <v>29</v>
      </c>
      <c r="K34" s="5" t="s">
        <v>30</v>
      </c>
      <c r="L34" s="6" t="s">
        <v>136</v>
      </c>
      <c r="M34" s="6" t="s">
        <v>25</v>
      </c>
      <c r="N34" s="6" t="s">
        <v>20</v>
      </c>
      <c r="O34" s="6" t="s">
        <v>26</v>
      </c>
      <c r="P34" s="7" t="str">
        <f>VLOOKUP(A34,'[1]primaria primer semestre'!$A$3:$I$277,9,0)</f>
        <v>Antoniorrobles</v>
      </c>
    </row>
    <row r="35" spans="1:16" ht="51.75">
      <c r="A35" s="4">
        <v>36171</v>
      </c>
      <c r="B35" s="4" t="s">
        <v>142</v>
      </c>
      <c r="C35" s="5" t="s">
        <v>138</v>
      </c>
      <c r="D35" s="5">
        <v>28021124</v>
      </c>
      <c r="E35" s="5" t="s">
        <v>32</v>
      </c>
      <c r="F35" s="5" t="s">
        <v>139</v>
      </c>
      <c r="G35" s="5" t="s">
        <v>19</v>
      </c>
      <c r="H35" s="5" t="s">
        <v>20</v>
      </c>
      <c r="I35" s="5" t="s">
        <v>140</v>
      </c>
      <c r="J35" s="5" t="s">
        <v>22</v>
      </c>
      <c r="K35" s="5" t="s">
        <v>141</v>
      </c>
      <c r="L35" s="6" t="s">
        <v>143</v>
      </c>
      <c r="M35" s="6" t="s">
        <v>25</v>
      </c>
      <c r="N35" s="6" t="s">
        <v>20</v>
      </c>
      <c r="O35" s="6" t="s">
        <v>26</v>
      </c>
      <c r="P35" s="7" t="str">
        <f>VLOOKUP(A35,'[1]primaria primer semestre'!$A$3:$I$277,9,0)</f>
        <v>Arquitecto Gaudi</v>
      </c>
    </row>
    <row r="36" spans="1:16" ht="51.75">
      <c r="A36" s="4">
        <v>31696</v>
      </c>
      <c r="B36" s="4" t="s">
        <v>147</v>
      </c>
      <c r="C36" s="5" t="s">
        <v>144</v>
      </c>
      <c r="D36" s="5">
        <v>28035524</v>
      </c>
      <c r="E36" s="5" t="s">
        <v>32</v>
      </c>
      <c r="F36" s="5" t="s">
        <v>145</v>
      </c>
      <c r="G36" s="5" t="s">
        <v>19</v>
      </c>
      <c r="H36" s="5" t="s">
        <v>36</v>
      </c>
      <c r="I36" s="5" t="s">
        <v>146</v>
      </c>
      <c r="J36" s="5" t="s">
        <v>22</v>
      </c>
      <c r="K36" s="5" t="s">
        <v>45</v>
      </c>
      <c r="L36" s="6" t="s">
        <v>148</v>
      </c>
      <c r="M36" s="6" t="s">
        <v>25</v>
      </c>
      <c r="N36" s="6" t="s">
        <v>20</v>
      </c>
      <c r="O36" s="6" t="s">
        <v>31</v>
      </c>
      <c r="P36" s="7" t="str">
        <f>VLOOKUP(A36,'[1]primaria primer semestre'!$A$3:$I$277,9,0)</f>
        <v>Asturias</v>
      </c>
    </row>
    <row r="37" spans="1:16" ht="51.75">
      <c r="A37" s="4">
        <v>32244</v>
      </c>
      <c r="B37" s="4" t="s">
        <v>149</v>
      </c>
      <c r="C37" s="5" t="s">
        <v>144</v>
      </c>
      <c r="D37" s="5">
        <v>28035524</v>
      </c>
      <c r="E37" s="5" t="s">
        <v>32</v>
      </c>
      <c r="F37" s="5" t="s">
        <v>145</v>
      </c>
      <c r="G37" s="5" t="s">
        <v>19</v>
      </c>
      <c r="H37" s="5" t="s">
        <v>36</v>
      </c>
      <c r="I37" s="5" t="s">
        <v>146</v>
      </c>
      <c r="J37" s="5" t="s">
        <v>22</v>
      </c>
      <c r="K37" s="5" t="s">
        <v>45</v>
      </c>
      <c r="L37" s="6" t="s">
        <v>150</v>
      </c>
      <c r="M37" s="6" t="s">
        <v>25</v>
      </c>
      <c r="N37" s="6" t="s">
        <v>20</v>
      </c>
      <c r="O37" s="6" t="s">
        <v>31</v>
      </c>
      <c r="P37" s="7" t="str">
        <f>VLOOKUP(A37,'[1]primaria primer semestre'!$A$3:$I$277,9,0)</f>
        <v>Asturias</v>
      </c>
    </row>
    <row r="38" spans="1:16" ht="51.75">
      <c r="A38" s="4">
        <v>51490</v>
      </c>
      <c r="B38" s="4" t="s">
        <v>151</v>
      </c>
      <c r="C38" s="5" t="s">
        <v>144</v>
      </c>
      <c r="D38" s="5">
        <v>28035524</v>
      </c>
      <c r="E38" s="5" t="s">
        <v>32</v>
      </c>
      <c r="F38" s="5" t="s">
        <v>145</v>
      </c>
      <c r="G38" s="5" t="s">
        <v>19</v>
      </c>
      <c r="H38" s="5" t="s">
        <v>36</v>
      </c>
      <c r="I38" s="5" t="s">
        <v>146</v>
      </c>
      <c r="J38" s="5" t="s">
        <v>22</v>
      </c>
      <c r="K38" s="5" t="s">
        <v>45</v>
      </c>
      <c r="L38" s="6" t="s">
        <v>152</v>
      </c>
      <c r="M38" s="6" t="s">
        <v>25</v>
      </c>
      <c r="N38" s="6" t="s">
        <v>20</v>
      </c>
      <c r="O38" s="6" t="s">
        <v>31</v>
      </c>
      <c r="P38" s="7" t="str">
        <f>VLOOKUP(A38,'[1]primaria primer semestre'!$A$3:$I$277,9,0)</f>
        <v>Asturias</v>
      </c>
    </row>
    <row r="39" spans="1:16" ht="45">
      <c r="A39" s="4">
        <v>50764</v>
      </c>
      <c r="B39" s="4" t="s">
        <v>154</v>
      </c>
      <c r="C39" s="5" t="s">
        <v>155</v>
      </c>
      <c r="D39" s="5">
        <v>28044781</v>
      </c>
      <c r="E39" s="5" t="s">
        <v>32</v>
      </c>
      <c r="F39" s="5" t="s">
        <v>156</v>
      </c>
      <c r="G39" s="5" t="s">
        <v>19</v>
      </c>
      <c r="H39" s="5" t="s">
        <v>20</v>
      </c>
      <c r="I39" s="5" t="s">
        <v>157</v>
      </c>
      <c r="J39" s="5" t="s">
        <v>158</v>
      </c>
      <c r="K39" s="5" t="s">
        <v>30</v>
      </c>
      <c r="L39" s="6" t="s">
        <v>159</v>
      </c>
      <c r="M39" s="6" t="s">
        <v>25</v>
      </c>
      <c r="N39" s="6" t="s">
        <v>20</v>
      </c>
      <c r="O39" s="6" t="s">
        <v>31</v>
      </c>
      <c r="P39" s="7" t="str">
        <f>VLOOKUP(A39,'[1]primaria primer semestre'!$A$3:$I$277,9,0)</f>
        <v>C.R.A. de Lozoyuela</v>
      </c>
    </row>
    <row r="40" spans="1:16" ht="45">
      <c r="A40" s="4">
        <v>50775</v>
      </c>
      <c r="B40" s="4" t="s">
        <v>161</v>
      </c>
      <c r="C40" s="5" t="s">
        <v>155</v>
      </c>
      <c r="D40" s="5">
        <v>28044781</v>
      </c>
      <c r="E40" s="5" t="s">
        <v>32</v>
      </c>
      <c r="F40" s="5" t="s">
        <v>156</v>
      </c>
      <c r="G40" s="5" t="s">
        <v>19</v>
      </c>
      <c r="H40" s="5" t="s">
        <v>20</v>
      </c>
      <c r="I40" s="5" t="s">
        <v>157</v>
      </c>
      <c r="J40" s="5" t="s">
        <v>158</v>
      </c>
      <c r="K40" s="5" t="s">
        <v>30</v>
      </c>
      <c r="L40" s="6" t="s">
        <v>160</v>
      </c>
      <c r="M40" s="6" t="s">
        <v>25</v>
      </c>
      <c r="N40" s="6" t="s">
        <v>20</v>
      </c>
      <c r="O40" s="6" t="s">
        <v>31</v>
      </c>
      <c r="P40" s="7" t="str">
        <f>VLOOKUP(A40,'[1]primaria primer semestre'!$A$3:$I$277,9,0)</f>
        <v>C.R.A. de Lozoyuela</v>
      </c>
    </row>
    <row r="41" spans="1:16" ht="45">
      <c r="A41" s="4">
        <v>50787</v>
      </c>
      <c r="B41" s="4" t="s">
        <v>163</v>
      </c>
      <c r="C41" s="5" t="s">
        <v>155</v>
      </c>
      <c r="D41" s="5">
        <v>28044781</v>
      </c>
      <c r="E41" s="5" t="s">
        <v>32</v>
      </c>
      <c r="F41" s="5" t="s">
        <v>156</v>
      </c>
      <c r="G41" s="5" t="s">
        <v>19</v>
      </c>
      <c r="H41" s="5" t="s">
        <v>20</v>
      </c>
      <c r="I41" s="5" t="s">
        <v>157</v>
      </c>
      <c r="J41" s="5" t="s">
        <v>158</v>
      </c>
      <c r="K41" s="5" t="s">
        <v>30</v>
      </c>
      <c r="L41" s="6" t="s">
        <v>162</v>
      </c>
      <c r="M41" s="6" t="s">
        <v>25</v>
      </c>
      <c r="N41" s="6" t="s">
        <v>20</v>
      </c>
      <c r="O41" s="6" t="s">
        <v>31</v>
      </c>
      <c r="P41" s="7" t="str">
        <f>VLOOKUP(A41,'[1]primaria primer semestre'!$A$3:$I$277,9,0)</f>
        <v>C.R.A. de Lozoyuela</v>
      </c>
    </row>
    <row r="42" spans="1:16" ht="45">
      <c r="A42" s="4">
        <v>50799</v>
      </c>
      <c r="B42" s="4" t="s">
        <v>165</v>
      </c>
      <c r="C42" s="5" t="s">
        <v>155</v>
      </c>
      <c r="D42" s="5">
        <v>28044781</v>
      </c>
      <c r="E42" s="5" t="s">
        <v>32</v>
      </c>
      <c r="F42" s="5" t="s">
        <v>156</v>
      </c>
      <c r="G42" s="5" t="s">
        <v>19</v>
      </c>
      <c r="H42" s="5" t="s">
        <v>20</v>
      </c>
      <c r="I42" s="5" t="s">
        <v>157</v>
      </c>
      <c r="J42" s="5" t="s">
        <v>158</v>
      </c>
      <c r="K42" s="5" t="s">
        <v>30</v>
      </c>
      <c r="L42" s="6" t="s">
        <v>164</v>
      </c>
      <c r="M42" s="6" t="s">
        <v>25</v>
      </c>
      <c r="N42" s="6" t="s">
        <v>20</v>
      </c>
      <c r="O42" s="6" t="s">
        <v>31</v>
      </c>
      <c r="P42" s="7" t="str">
        <f>VLOOKUP(A42,'[1]primaria primer semestre'!$A$3:$I$277,9,0)</f>
        <v>C.R.A. de Lozoyuela</v>
      </c>
    </row>
    <row r="43" spans="1:16" ht="51.75">
      <c r="A43" s="4">
        <v>37522</v>
      </c>
      <c r="B43" s="4" t="s">
        <v>166</v>
      </c>
      <c r="C43" s="5" t="s">
        <v>167</v>
      </c>
      <c r="D43" s="5">
        <v>28044823</v>
      </c>
      <c r="E43" s="5" t="s">
        <v>32</v>
      </c>
      <c r="F43" s="5" t="s">
        <v>168</v>
      </c>
      <c r="G43" s="5" t="s">
        <v>19</v>
      </c>
      <c r="H43" s="5" t="s">
        <v>20</v>
      </c>
      <c r="I43" s="5" t="s">
        <v>169</v>
      </c>
      <c r="J43" s="5" t="s">
        <v>170</v>
      </c>
      <c r="K43" s="5" t="s">
        <v>30</v>
      </c>
      <c r="L43" s="6" t="s">
        <v>171</v>
      </c>
      <c r="M43" s="6" t="s">
        <v>25</v>
      </c>
      <c r="N43" s="6" t="s">
        <v>20</v>
      </c>
      <c r="O43" s="6" t="s">
        <v>26</v>
      </c>
      <c r="P43" s="7" t="str">
        <f>VLOOKUP(A43,'[1]primaria primer semestre'!$A$3:$I$277,9,0)</f>
        <v>C.R.A. los Olivos</v>
      </c>
    </row>
    <row r="44" spans="1:16" ht="51.75">
      <c r="A44" s="4">
        <v>37532</v>
      </c>
      <c r="B44" s="4" t="s">
        <v>173</v>
      </c>
      <c r="C44" s="5" t="s">
        <v>167</v>
      </c>
      <c r="D44" s="5">
        <v>28044823</v>
      </c>
      <c r="E44" s="5" t="s">
        <v>32</v>
      </c>
      <c r="F44" s="5" t="s">
        <v>168</v>
      </c>
      <c r="G44" s="5" t="s">
        <v>19</v>
      </c>
      <c r="H44" s="5" t="s">
        <v>20</v>
      </c>
      <c r="I44" s="5" t="s">
        <v>169</v>
      </c>
      <c r="J44" s="5" t="s">
        <v>170</v>
      </c>
      <c r="K44" s="5" t="s">
        <v>30</v>
      </c>
      <c r="L44" s="6" t="s">
        <v>172</v>
      </c>
      <c r="M44" s="6" t="s">
        <v>25</v>
      </c>
      <c r="N44" s="6" t="s">
        <v>20</v>
      </c>
      <c r="O44" s="6" t="s">
        <v>26</v>
      </c>
      <c r="P44" s="7" t="str">
        <f>VLOOKUP(A44,'[1]primaria primer semestre'!$A$3:$I$277,9,0)</f>
        <v>C.R.A. los Olivos</v>
      </c>
    </row>
    <row r="45" spans="1:16" ht="64.5">
      <c r="A45" s="4">
        <v>39095</v>
      </c>
      <c r="B45" s="4" t="s">
        <v>174</v>
      </c>
      <c r="C45" s="5" t="s">
        <v>175</v>
      </c>
      <c r="D45" s="5">
        <v>28037201</v>
      </c>
      <c r="E45" s="5" t="s">
        <v>32</v>
      </c>
      <c r="F45" s="5" t="s">
        <v>176</v>
      </c>
      <c r="G45" s="5" t="s">
        <v>19</v>
      </c>
      <c r="H45" s="5" t="s">
        <v>36</v>
      </c>
      <c r="I45" s="5" t="s">
        <v>177</v>
      </c>
      <c r="J45" s="5" t="s">
        <v>22</v>
      </c>
      <c r="K45" s="5" t="s">
        <v>178</v>
      </c>
      <c r="L45" s="6" t="s">
        <v>179</v>
      </c>
      <c r="M45" s="6" t="s">
        <v>25</v>
      </c>
      <c r="N45" s="6" t="s">
        <v>20</v>
      </c>
      <c r="O45" s="6" t="s">
        <v>31</v>
      </c>
      <c r="P45" s="7" t="str">
        <f>VLOOKUP(A45,'[1]primaria primer semestre'!$A$3:$I$277,9,0)</f>
        <v>Calderon de la Barca</v>
      </c>
    </row>
    <row r="46" spans="1:16" ht="64.5">
      <c r="A46" s="4">
        <v>39102</v>
      </c>
      <c r="B46" s="4" t="s">
        <v>180</v>
      </c>
      <c r="C46" s="5" t="s">
        <v>175</v>
      </c>
      <c r="D46" s="5">
        <v>28037201</v>
      </c>
      <c r="E46" s="5" t="s">
        <v>32</v>
      </c>
      <c r="F46" s="5" t="s">
        <v>176</v>
      </c>
      <c r="G46" s="5" t="s">
        <v>19</v>
      </c>
      <c r="H46" s="5" t="s">
        <v>36</v>
      </c>
      <c r="I46" s="5" t="s">
        <v>177</v>
      </c>
      <c r="J46" s="5" t="s">
        <v>22</v>
      </c>
      <c r="K46" s="5" t="s">
        <v>178</v>
      </c>
      <c r="L46" s="6" t="s">
        <v>181</v>
      </c>
      <c r="M46" s="6" t="s">
        <v>25</v>
      </c>
      <c r="N46" s="6" t="s">
        <v>20</v>
      </c>
      <c r="O46" s="6" t="s">
        <v>31</v>
      </c>
      <c r="P46" s="7" t="str">
        <f>VLOOKUP(A46,'[1]primaria primer semestre'!$A$3:$I$277,9,0)</f>
        <v>Calderon de la Barca</v>
      </c>
    </row>
    <row r="47" spans="1:16" ht="45">
      <c r="A47" s="4">
        <v>28674</v>
      </c>
      <c r="B47" s="4" t="s">
        <v>182</v>
      </c>
      <c r="C47" s="5" t="s">
        <v>183</v>
      </c>
      <c r="D47" s="5">
        <v>28030198</v>
      </c>
      <c r="E47" s="5" t="s">
        <v>32</v>
      </c>
      <c r="F47" s="5" t="s">
        <v>184</v>
      </c>
      <c r="G47" s="5" t="s">
        <v>19</v>
      </c>
      <c r="H47" s="5" t="s">
        <v>36</v>
      </c>
      <c r="I47" s="5" t="s">
        <v>185</v>
      </c>
      <c r="J47" s="5" t="s">
        <v>22</v>
      </c>
      <c r="K47" s="5" t="s">
        <v>57</v>
      </c>
      <c r="L47" s="6" t="s">
        <v>186</v>
      </c>
      <c r="M47" s="6" t="s">
        <v>25</v>
      </c>
      <c r="N47" s="6" t="s">
        <v>20</v>
      </c>
      <c r="O47" s="6" t="s">
        <v>31</v>
      </c>
      <c r="P47" s="7" t="str">
        <f>VLOOKUP(A47,'[1]primaria primer semestre'!$A$3:$I$277,9,0)</f>
        <v>Cardenal Herrera Oria</v>
      </c>
    </row>
    <row r="48" spans="1:16" ht="45">
      <c r="A48" s="4">
        <v>28701</v>
      </c>
      <c r="B48" s="4" t="s">
        <v>187</v>
      </c>
      <c r="C48" s="5" t="s">
        <v>183</v>
      </c>
      <c r="D48" s="5">
        <v>28030198</v>
      </c>
      <c r="E48" s="5" t="s">
        <v>32</v>
      </c>
      <c r="F48" s="5" t="s">
        <v>184</v>
      </c>
      <c r="G48" s="5" t="s">
        <v>19</v>
      </c>
      <c r="H48" s="5" t="s">
        <v>36</v>
      </c>
      <c r="I48" s="5" t="s">
        <v>185</v>
      </c>
      <c r="J48" s="5" t="s">
        <v>22</v>
      </c>
      <c r="K48" s="5" t="s">
        <v>57</v>
      </c>
      <c r="L48" s="6" t="s">
        <v>188</v>
      </c>
      <c r="M48" s="6" t="s">
        <v>25</v>
      </c>
      <c r="N48" s="6" t="s">
        <v>20</v>
      </c>
      <c r="O48" s="6" t="s">
        <v>31</v>
      </c>
      <c r="P48" s="7" t="str">
        <f>VLOOKUP(A48,'[1]primaria primer semestre'!$A$3:$I$277,9,0)</f>
        <v>Cardenal Herrera Oria</v>
      </c>
    </row>
    <row r="49" spans="1:16" ht="45">
      <c r="A49" s="4">
        <v>28709</v>
      </c>
      <c r="B49" s="4" t="s">
        <v>189</v>
      </c>
      <c r="C49" s="5" t="s">
        <v>183</v>
      </c>
      <c r="D49" s="5">
        <v>28030198</v>
      </c>
      <c r="E49" s="5" t="s">
        <v>32</v>
      </c>
      <c r="F49" s="5" t="s">
        <v>184</v>
      </c>
      <c r="G49" s="5" t="s">
        <v>19</v>
      </c>
      <c r="H49" s="5" t="s">
        <v>36</v>
      </c>
      <c r="I49" s="5" t="s">
        <v>185</v>
      </c>
      <c r="J49" s="5" t="s">
        <v>22</v>
      </c>
      <c r="K49" s="5" t="s">
        <v>57</v>
      </c>
      <c r="L49" s="6" t="s">
        <v>190</v>
      </c>
      <c r="M49" s="6" t="s">
        <v>25</v>
      </c>
      <c r="N49" s="6" t="s">
        <v>20</v>
      </c>
      <c r="O49" s="6" t="s">
        <v>31</v>
      </c>
      <c r="P49" s="7" t="str">
        <f>VLOOKUP(A49,'[1]primaria primer semestre'!$A$3:$I$277,9,0)</f>
        <v>Cardenal Herrera Oria</v>
      </c>
    </row>
    <row r="50" spans="1:16" ht="51.75">
      <c r="A50" s="4">
        <v>53627</v>
      </c>
      <c r="B50" s="4" t="s">
        <v>195</v>
      </c>
      <c r="C50" s="5" t="s">
        <v>191</v>
      </c>
      <c r="D50" s="5">
        <v>28065528</v>
      </c>
      <c r="E50" s="5" t="s">
        <v>32</v>
      </c>
      <c r="F50" s="5" t="s">
        <v>192</v>
      </c>
      <c r="G50" s="5" t="s">
        <v>19</v>
      </c>
      <c r="H50" s="5" t="s">
        <v>20</v>
      </c>
      <c r="I50" s="5" t="s">
        <v>193</v>
      </c>
      <c r="J50" s="5" t="s">
        <v>194</v>
      </c>
      <c r="K50" s="5" t="s">
        <v>30</v>
      </c>
      <c r="L50" s="6" t="s">
        <v>196</v>
      </c>
      <c r="M50" s="6" t="s">
        <v>25</v>
      </c>
      <c r="N50" s="6" t="s">
        <v>20</v>
      </c>
      <c r="O50" s="6" t="s">
        <v>26</v>
      </c>
      <c r="P50" s="7" t="str">
        <f>VLOOKUP(A50,'[1]primaria primer semestre'!$A$3:$I$277,9,0)</f>
        <v>Carlos Cano</v>
      </c>
    </row>
    <row r="51" spans="1:16" ht="45">
      <c r="A51" s="4">
        <v>53663</v>
      </c>
      <c r="B51" s="4" t="s">
        <v>198</v>
      </c>
      <c r="C51" s="5" t="s">
        <v>191</v>
      </c>
      <c r="D51" s="5">
        <v>28065528</v>
      </c>
      <c r="E51" s="5" t="s">
        <v>32</v>
      </c>
      <c r="F51" s="5" t="s">
        <v>192</v>
      </c>
      <c r="G51" s="5" t="s">
        <v>19</v>
      </c>
      <c r="H51" s="5" t="s">
        <v>20</v>
      </c>
      <c r="I51" s="5" t="s">
        <v>193</v>
      </c>
      <c r="J51" s="5" t="s">
        <v>194</v>
      </c>
      <c r="K51" s="5" t="s">
        <v>30</v>
      </c>
      <c r="L51" s="6" t="s">
        <v>197</v>
      </c>
      <c r="M51" s="6" t="s">
        <v>25</v>
      </c>
      <c r="N51" s="6" t="s">
        <v>20</v>
      </c>
      <c r="O51" s="6" t="s">
        <v>26</v>
      </c>
      <c r="P51" s="7" t="str">
        <f>VLOOKUP(A51,'[1]primaria primer semestre'!$A$3:$I$277,9,0)</f>
        <v>Carlos Cano</v>
      </c>
    </row>
    <row r="52" spans="1:16" ht="51.75">
      <c r="A52" s="4">
        <v>51518</v>
      </c>
      <c r="B52" s="4" t="s">
        <v>199</v>
      </c>
      <c r="C52" s="5" t="s">
        <v>200</v>
      </c>
      <c r="D52" s="5">
        <v>28035494</v>
      </c>
      <c r="E52" s="5" t="s">
        <v>32</v>
      </c>
      <c r="F52" s="5" t="s">
        <v>201</v>
      </c>
      <c r="G52" s="5" t="s">
        <v>19</v>
      </c>
      <c r="H52" s="5" t="s">
        <v>36</v>
      </c>
      <c r="I52" s="5" t="s">
        <v>202</v>
      </c>
      <c r="J52" s="5" t="s">
        <v>62</v>
      </c>
      <c r="K52" s="5" t="s">
        <v>30</v>
      </c>
      <c r="L52" s="6" t="s">
        <v>203</v>
      </c>
      <c r="M52" s="6" t="s">
        <v>25</v>
      </c>
      <c r="N52" s="6" t="s">
        <v>20</v>
      </c>
      <c r="O52" s="6" t="s">
        <v>26</v>
      </c>
      <c r="P52" s="7" t="str">
        <f>VLOOKUP(A52,'[1]primaria primer semestre'!$A$3:$I$277,9,0)</f>
        <v>Carmen Conde</v>
      </c>
    </row>
    <row r="53" spans="1:16" ht="45">
      <c r="A53" s="4">
        <v>28016</v>
      </c>
      <c r="B53" s="4" t="s">
        <v>204</v>
      </c>
      <c r="C53" s="5" t="s">
        <v>205</v>
      </c>
      <c r="D53" s="5">
        <v>28050367</v>
      </c>
      <c r="E53" s="5" t="s">
        <v>32</v>
      </c>
      <c r="F53" s="5" t="s">
        <v>206</v>
      </c>
      <c r="G53" s="5" t="s">
        <v>19</v>
      </c>
      <c r="H53" s="5" t="s">
        <v>36</v>
      </c>
      <c r="I53" s="5" t="s">
        <v>207</v>
      </c>
      <c r="J53" s="5" t="s">
        <v>56</v>
      </c>
      <c r="K53" s="5" t="s">
        <v>30</v>
      </c>
      <c r="L53" s="6" t="s">
        <v>208</v>
      </c>
      <c r="M53" s="6" t="s">
        <v>25</v>
      </c>
      <c r="N53" s="6" t="s">
        <v>20</v>
      </c>
      <c r="O53" s="6" t="s">
        <v>31</v>
      </c>
      <c r="P53" s="7" t="str">
        <f>VLOOKUP(A53,'[1]primaria primer semestre'!$A$3:$I$277,9,0)</f>
        <v>Carmen Iglesias</v>
      </c>
    </row>
    <row r="54" spans="1:16" ht="45">
      <c r="A54" s="4">
        <v>28604</v>
      </c>
      <c r="B54" s="4" t="s">
        <v>209</v>
      </c>
      <c r="C54" s="5" t="s">
        <v>205</v>
      </c>
      <c r="D54" s="5">
        <v>28050367</v>
      </c>
      <c r="E54" s="5" t="s">
        <v>32</v>
      </c>
      <c r="F54" s="5" t="s">
        <v>206</v>
      </c>
      <c r="G54" s="5" t="s">
        <v>19</v>
      </c>
      <c r="H54" s="5" t="s">
        <v>36</v>
      </c>
      <c r="I54" s="5" t="s">
        <v>207</v>
      </c>
      <c r="J54" s="5" t="s">
        <v>56</v>
      </c>
      <c r="K54" s="5" t="s">
        <v>30</v>
      </c>
      <c r="L54" s="6" t="s">
        <v>210</v>
      </c>
      <c r="M54" s="6" t="s">
        <v>25</v>
      </c>
      <c r="N54" s="6" t="s">
        <v>20</v>
      </c>
      <c r="O54" s="6" t="s">
        <v>31</v>
      </c>
      <c r="P54" s="7" t="str">
        <f>VLOOKUP(A54,'[1]primaria primer semestre'!$A$3:$I$277,9,0)</f>
        <v>Carmen Iglesias</v>
      </c>
    </row>
    <row r="55" spans="1:16" ht="51.75">
      <c r="A55" s="4">
        <v>49791</v>
      </c>
      <c r="B55" s="4" t="s">
        <v>211</v>
      </c>
      <c r="C55" s="5" t="s">
        <v>212</v>
      </c>
      <c r="D55" s="5">
        <v>28033655</v>
      </c>
      <c r="E55" s="5" t="s">
        <v>32</v>
      </c>
      <c r="F55" s="5" t="s">
        <v>213</v>
      </c>
      <c r="G55" s="5" t="s">
        <v>19</v>
      </c>
      <c r="H55" s="5" t="s">
        <v>36</v>
      </c>
      <c r="I55" s="5" t="s">
        <v>214</v>
      </c>
      <c r="J55" s="5" t="s">
        <v>108</v>
      </c>
      <c r="K55" s="5" t="s">
        <v>30</v>
      </c>
      <c r="L55" s="6" t="s">
        <v>215</v>
      </c>
      <c r="M55" s="6" t="s">
        <v>25</v>
      </c>
      <c r="N55" s="6" t="s">
        <v>20</v>
      </c>
      <c r="O55" s="6" t="s">
        <v>26</v>
      </c>
      <c r="P55" s="7" t="str">
        <f>VLOOKUP(A55,'[1]primaria primer semestre'!$A$3:$I$277,9,0)</f>
        <v>Castilla</v>
      </c>
    </row>
    <row r="56" spans="1:16" ht="51.75">
      <c r="A56" s="4">
        <v>49865</v>
      </c>
      <c r="B56" s="4" t="s">
        <v>216</v>
      </c>
      <c r="C56" s="5" t="s">
        <v>212</v>
      </c>
      <c r="D56" s="5">
        <v>28033655</v>
      </c>
      <c r="E56" s="5" t="s">
        <v>32</v>
      </c>
      <c r="F56" s="5" t="s">
        <v>213</v>
      </c>
      <c r="G56" s="5" t="s">
        <v>19</v>
      </c>
      <c r="H56" s="5" t="s">
        <v>36</v>
      </c>
      <c r="I56" s="5" t="s">
        <v>214</v>
      </c>
      <c r="J56" s="5" t="s">
        <v>108</v>
      </c>
      <c r="K56" s="5" t="s">
        <v>30</v>
      </c>
      <c r="L56" s="6" t="s">
        <v>217</v>
      </c>
      <c r="M56" s="6" t="s">
        <v>25</v>
      </c>
      <c r="N56" s="6" t="s">
        <v>20</v>
      </c>
      <c r="O56" s="6" t="s">
        <v>26</v>
      </c>
      <c r="P56" s="7" t="str">
        <f>VLOOKUP(A56,'[1]primaria primer semestre'!$A$3:$I$277,9,0)</f>
        <v>Castilla</v>
      </c>
    </row>
    <row r="57" spans="1:16" ht="51.75">
      <c r="A57" s="4">
        <v>49875</v>
      </c>
      <c r="B57" s="4" t="s">
        <v>218</v>
      </c>
      <c r="C57" s="5" t="s">
        <v>212</v>
      </c>
      <c r="D57" s="5">
        <v>28033655</v>
      </c>
      <c r="E57" s="5" t="s">
        <v>32</v>
      </c>
      <c r="F57" s="5" t="s">
        <v>213</v>
      </c>
      <c r="G57" s="5" t="s">
        <v>19</v>
      </c>
      <c r="H57" s="5" t="s">
        <v>36</v>
      </c>
      <c r="I57" s="5" t="s">
        <v>214</v>
      </c>
      <c r="J57" s="5" t="s">
        <v>108</v>
      </c>
      <c r="K57" s="5" t="s">
        <v>30</v>
      </c>
      <c r="L57" s="6" t="s">
        <v>219</v>
      </c>
      <c r="M57" s="6" t="s">
        <v>25</v>
      </c>
      <c r="N57" s="6" t="s">
        <v>20</v>
      </c>
      <c r="O57" s="6" t="s">
        <v>26</v>
      </c>
      <c r="P57" s="7" t="str">
        <f>VLOOKUP(A57,'[1]primaria primer semestre'!$A$3:$I$277,9,0)</f>
        <v>Castilla</v>
      </c>
    </row>
    <row r="58" spans="1:16" ht="51.75">
      <c r="A58" s="4">
        <v>32111</v>
      </c>
      <c r="B58" s="4" t="s">
        <v>225</v>
      </c>
      <c r="C58" s="5" t="s">
        <v>220</v>
      </c>
      <c r="D58" s="5">
        <v>28058551</v>
      </c>
      <c r="E58" s="5" t="s">
        <v>32</v>
      </c>
      <c r="F58" s="5" t="s">
        <v>221</v>
      </c>
      <c r="G58" s="5" t="s">
        <v>19</v>
      </c>
      <c r="H58" s="5" t="s">
        <v>36</v>
      </c>
      <c r="I58" s="5" t="s">
        <v>222</v>
      </c>
      <c r="J58" s="5" t="s">
        <v>223</v>
      </c>
      <c r="K58" s="5" t="s">
        <v>30</v>
      </c>
      <c r="L58" s="6" t="s">
        <v>224</v>
      </c>
      <c r="M58" s="6" t="s">
        <v>25</v>
      </c>
      <c r="N58" s="6" t="s">
        <v>20</v>
      </c>
      <c r="O58" s="6" t="s">
        <v>26</v>
      </c>
      <c r="P58" s="7" t="str">
        <f>VLOOKUP(A58,'[1]primaria primer semestre'!$A$3:$I$277,9,0)</f>
        <v>Chozas de la Sierra</v>
      </c>
    </row>
    <row r="59" spans="1:16" ht="51.75">
      <c r="A59" s="4">
        <v>32116</v>
      </c>
      <c r="B59" s="4" t="s">
        <v>227</v>
      </c>
      <c r="C59" s="5" t="s">
        <v>220</v>
      </c>
      <c r="D59" s="5">
        <v>28058551</v>
      </c>
      <c r="E59" s="5" t="s">
        <v>32</v>
      </c>
      <c r="F59" s="5" t="s">
        <v>221</v>
      </c>
      <c r="G59" s="5" t="s">
        <v>19</v>
      </c>
      <c r="H59" s="5" t="s">
        <v>36</v>
      </c>
      <c r="I59" s="5" t="s">
        <v>222</v>
      </c>
      <c r="J59" s="5" t="s">
        <v>223</v>
      </c>
      <c r="K59" s="5" t="s">
        <v>30</v>
      </c>
      <c r="L59" s="6" t="s">
        <v>226</v>
      </c>
      <c r="M59" s="6" t="s">
        <v>25</v>
      </c>
      <c r="N59" s="6" t="s">
        <v>20</v>
      </c>
      <c r="O59" s="6" t="s">
        <v>26</v>
      </c>
      <c r="P59" s="7" t="str">
        <f>VLOOKUP(A59,'[1]primaria primer semestre'!$A$3:$I$277,9,0)</f>
        <v>Chozas de la Sierra</v>
      </c>
    </row>
    <row r="60" spans="1:16" ht="51.75">
      <c r="A60" s="4">
        <v>32142</v>
      </c>
      <c r="B60" s="4" t="s">
        <v>229</v>
      </c>
      <c r="C60" s="5" t="s">
        <v>220</v>
      </c>
      <c r="D60" s="5">
        <v>28058551</v>
      </c>
      <c r="E60" s="5" t="s">
        <v>32</v>
      </c>
      <c r="F60" s="5" t="s">
        <v>221</v>
      </c>
      <c r="G60" s="5" t="s">
        <v>19</v>
      </c>
      <c r="H60" s="5" t="s">
        <v>36</v>
      </c>
      <c r="I60" s="5" t="s">
        <v>222</v>
      </c>
      <c r="J60" s="5" t="s">
        <v>223</v>
      </c>
      <c r="K60" s="5" t="s">
        <v>30</v>
      </c>
      <c r="L60" s="6" t="s">
        <v>228</v>
      </c>
      <c r="M60" s="6" t="s">
        <v>25</v>
      </c>
      <c r="N60" s="6" t="s">
        <v>20</v>
      </c>
      <c r="O60" s="6" t="s">
        <v>26</v>
      </c>
      <c r="P60" s="7" t="str">
        <f>VLOOKUP(A60,'[1]primaria primer semestre'!$A$3:$I$277,9,0)</f>
        <v>Chozas de la Sierra</v>
      </c>
    </row>
    <row r="61" spans="1:16" ht="51.75">
      <c r="A61" s="4">
        <v>32169</v>
      </c>
      <c r="B61" s="4" t="s">
        <v>231</v>
      </c>
      <c r="C61" s="5" t="s">
        <v>220</v>
      </c>
      <c r="D61" s="5">
        <v>28058551</v>
      </c>
      <c r="E61" s="5" t="s">
        <v>32</v>
      </c>
      <c r="F61" s="5" t="s">
        <v>221</v>
      </c>
      <c r="G61" s="5" t="s">
        <v>19</v>
      </c>
      <c r="H61" s="5" t="s">
        <v>36</v>
      </c>
      <c r="I61" s="5" t="s">
        <v>222</v>
      </c>
      <c r="J61" s="5" t="s">
        <v>223</v>
      </c>
      <c r="K61" s="5" t="s">
        <v>30</v>
      </c>
      <c r="L61" s="6" t="s">
        <v>230</v>
      </c>
      <c r="M61" s="6" t="s">
        <v>25</v>
      </c>
      <c r="N61" s="6" t="s">
        <v>20</v>
      </c>
      <c r="O61" s="6" t="s">
        <v>26</v>
      </c>
      <c r="P61" s="7" t="str">
        <f>VLOOKUP(A61,'[1]primaria primer semestre'!$A$3:$I$277,9,0)</f>
        <v>Chozas de la Sierra</v>
      </c>
    </row>
    <row r="62" spans="1:16" ht="64.5">
      <c r="A62" s="4">
        <v>34689</v>
      </c>
      <c r="B62" s="4" t="s">
        <v>232</v>
      </c>
      <c r="C62" s="5" t="s">
        <v>233</v>
      </c>
      <c r="D62" s="5">
        <v>28042826</v>
      </c>
      <c r="E62" s="5" t="s">
        <v>32</v>
      </c>
      <c r="F62" s="5" t="s">
        <v>234</v>
      </c>
      <c r="G62" s="5" t="s">
        <v>19</v>
      </c>
      <c r="H62" s="5" t="s">
        <v>36</v>
      </c>
      <c r="I62" s="5" t="s">
        <v>235</v>
      </c>
      <c r="J62" s="5" t="s">
        <v>56</v>
      </c>
      <c r="K62" s="5" t="s">
        <v>30</v>
      </c>
      <c r="L62" s="6" t="s">
        <v>236</v>
      </c>
      <c r="M62" s="6" t="s">
        <v>25</v>
      </c>
      <c r="N62" s="6" t="s">
        <v>20</v>
      </c>
      <c r="O62" s="6" t="s">
        <v>31</v>
      </c>
      <c r="P62" s="7" t="str">
        <f>VLOOKUP(A62,'[1]primaria primer semestre'!$A$3:$I$277,9,0)</f>
        <v>Ciudad de Columbia</v>
      </c>
    </row>
    <row r="63" spans="1:16" ht="51.75">
      <c r="A63" s="4">
        <v>28869</v>
      </c>
      <c r="B63" s="4" t="s">
        <v>239</v>
      </c>
      <c r="C63" s="5" t="s">
        <v>240</v>
      </c>
      <c r="D63" s="5">
        <v>28045074</v>
      </c>
      <c r="E63" s="5" t="s">
        <v>32</v>
      </c>
      <c r="F63" s="5" t="s">
        <v>241</v>
      </c>
      <c r="G63" s="5" t="s">
        <v>19</v>
      </c>
      <c r="H63" s="5" t="s">
        <v>36</v>
      </c>
      <c r="I63" s="5" t="s">
        <v>242</v>
      </c>
      <c r="J63" s="5" t="s">
        <v>56</v>
      </c>
      <c r="K63" s="5" t="s">
        <v>30</v>
      </c>
      <c r="L63" s="6" t="s">
        <v>243</v>
      </c>
      <c r="M63" s="6" t="s">
        <v>25</v>
      </c>
      <c r="N63" s="6" t="s">
        <v>20</v>
      </c>
      <c r="O63" s="6" t="s">
        <v>31</v>
      </c>
      <c r="P63" s="7" t="str">
        <f>VLOOKUP(A63,'[1]primaria primer semestre'!$A$3:$I$277,9,0)</f>
        <v>Ciudad de Nejapa</v>
      </c>
    </row>
    <row r="64" spans="1:16" ht="51.75">
      <c r="A64" s="4">
        <v>49005</v>
      </c>
      <c r="B64" s="4" t="s">
        <v>244</v>
      </c>
      <c r="C64" s="5" t="s">
        <v>245</v>
      </c>
      <c r="D64" s="5">
        <v>28048403</v>
      </c>
      <c r="E64" s="5" t="s">
        <v>32</v>
      </c>
      <c r="F64" s="5" t="s">
        <v>246</v>
      </c>
      <c r="G64" s="5" t="s">
        <v>19</v>
      </c>
      <c r="H64" s="5" t="s">
        <v>20</v>
      </c>
      <c r="I64" s="5" t="s">
        <v>247</v>
      </c>
      <c r="J64" s="5" t="s">
        <v>238</v>
      </c>
      <c r="K64" s="5" t="s">
        <v>30</v>
      </c>
      <c r="L64" s="6" t="s">
        <v>248</v>
      </c>
      <c r="M64" s="6" t="s">
        <v>25</v>
      </c>
      <c r="N64" s="6" t="s">
        <v>20</v>
      </c>
      <c r="O64" s="6" t="s">
        <v>26</v>
      </c>
      <c r="P64" s="7" t="str">
        <f>VLOOKUP(A64,'[1]primaria primer semestre'!$A$3:$I$277,9,0)</f>
        <v>Clara Campoamor</v>
      </c>
    </row>
    <row r="65" spans="1:16" ht="51.75">
      <c r="A65" s="4">
        <v>49091</v>
      </c>
      <c r="B65" s="4" t="s">
        <v>249</v>
      </c>
      <c r="C65" s="5" t="s">
        <v>245</v>
      </c>
      <c r="D65" s="5">
        <v>28048403</v>
      </c>
      <c r="E65" s="5" t="s">
        <v>32</v>
      </c>
      <c r="F65" s="5" t="s">
        <v>246</v>
      </c>
      <c r="G65" s="5" t="s">
        <v>19</v>
      </c>
      <c r="H65" s="5" t="s">
        <v>20</v>
      </c>
      <c r="I65" s="5" t="s">
        <v>247</v>
      </c>
      <c r="J65" s="5" t="s">
        <v>238</v>
      </c>
      <c r="K65" s="5" t="s">
        <v>30</v>
      </c>
      <c r="L65" s="6" t="s">
        <v>250</v>
      </c>
      <c r="M65" s="6" t="s">
        <v>25</v>
      </c>
      <c r="N65" s="6" t="s">
        <v>20</v>
      </c>
      <c r="O65" s="6" t="s">
        <v>26</v>
      </c>
      <c r="P65" s="7" t="str">
        <f>VLOOKUP(A65,'[1]primaria primer semestre'!$A$3:$I$277,9,0)</f>
        <v>Clara Campoamor</v>
      </c>
    </row>
    <row r="66" spans="1:16" ht="51.75">
      <c r="A66" s="4">
        <v>49095</v>
      </c>
      <c r="B66" s="4" t="s">
        <v>251</v>
      </c>
      <c r="C66" s="5" t="s">
        <v>245</v>
      </c>
      <c r="D66" s="5">
        <v>28048403</v>
      </c>
      <c r="E66" s="5" t="s">
        <v>32</v>
      </c>
      <c r="F66" s="5" t="s">
        <v>246</v>
      </c>
      <c r="G66" s="5" t="s">
        <v>19</v>
      </c>
      <c r="H66" s="5" t="s">
        <v>20</v>
      </c>
      <c r="I66" s="5" t="s">
        <v>247</v>
      </c>
      <c r="J66" s="5" t="s">
        <v>238</v>
      </c>
      <c r="K66" s="5" t="s">
        <v>30</v>
      </c>
      <c r="L66" s="6" t="s">
        <v>252</v>
      </c>
      <c r="M66" s="6" t="s">
        <v>25</v>
      </c>
      <c r="N66" s="6" t="s">
        <v>20</v>
      </c>
      <c r="O66" s="6" t="s">
        <v>26</v>
      </c>
      <c r="P66" s="7" t="str">
        <f>VLOOKUP(A66,'[1]primaria primer semestre'!$A$3:$I$277,9,0)</f>
        <v>Clara Campoamor</v>
      </c>
    </row>
    <row r="67" spans="1:16" ht="51.75">
      <c r="A67" s="4">
        <v>42663</v>
      </c>
      <c r="B67" s="4" t="s">
        <v>253</v>
      </c>
      <c r="C67" s="5" t="s">
        <v>254</v>
      </c>
      <c r="D67" s="5">
        <v>28021318</v>
      </c>
      <c r="E67" s="5" t="s">
        <v>32</v>
      </c>
      <c r="F67" s="5" t="s">
        <v>255</v>
      </c>
      <c r="G67" s="5" t="s">
        <v>19</v>
      </c>
      <c r="H67" s="5" t="s">
        <v>20</v>
      </c>
      <c r="I67" s="5" t="s">
        <v>256</v>
      </c>
      <c r="J67" s="5" t="s">
        <v>22</v>
      </c>
      <c r="K67" s="5" t="s">
        <v>45</v>
      </c>
      <c r="L67" s="6" t="s">
        <v>257</v>
      </c>
      <c r="M67" s="6" t="s">
        <v>25</v>
      </c>
      <c r="N67" s="6" t="s">
        <v>20</v>
      </c>
      <c r="O67" s="6" t="s">
        <v>26</v>
      </c>
      <c r="P67" s="7" t="str">
        <f>VLOOKUP(A67,'[1]primaria primer semestre'!$A$3:$I$277,9,0)</f>
        <v>Concha Espina</v>
      </c>
    </row>
    <row r="68" spans="1:16" ht="51.75">
      <c r="A68" s="4">
        <v>31240</v>
      </c>
      <c r="B68" s="4" t="s">
        <v>258</v>
      </c>
      <c r="C68" s="5" t="s">
        <v>259</v>
      </c>
      <c r="D68" s="5">
        <v>28072995</v>
      </c>
      <c r="E68" s="5" t="s">
        <v>32</v>
      </c>
      <c r="F68" s="5" t="s">
        <v>260</v>
      </c>
      <c r="G68" s="5" t="s">
        <v>19</v>
      </c>
      <c r="H68" s="5" t="s">
        <v>36</v>
      </c>
      <c r="I68" s="5" t="s">
        <v>261</v>
      </c>
      <c r="J68" s="5" t="s">
        <v>22</v>
      </c>
      <c r="K68" s="5" t="s">
        <v>262</v>
      </c>
      <c r="L68" s="6" t="s">
        <v>263</v>
      </c>
      <c r="M68" s="6" t="s">
        <v>25</v>
      </c>
      <c r="N68" s="6" t="s">
        <v>20</v>
      </c>
      <c r="O68" s="6" t="s">
        <v>31</v>
      </c>
      <c r="P68" s="7" t="str">
        <f>VLOOKUP(A68,'[1]primaria primer semestre'!$A$3:$I$277,9,0)</f>
        <v>Cortes de Cádiz</v>
      </c>
    </row>
    <row r="69" spans="1:16" ht="51.75">
      <c r="A69" s="4">
        <v>31246</v>
      </c>
      <c r="B69" s="4" t="s">
        <v>265</v>
      </c>
      <c r="C69" s="5" t="s">
        <v>259</v>
      </c>
      <c r="D69" s="5">
        <v>28072995</v>
      </c>
      <c r="E69" s="5" t="s">
        <v>32</v>
      </c>
      <c r="F69" s="5" t="s">
        <v>260</v>
      </c>
      <c r="G69" s="5" t="s">
        <v>19</v>
      </c>
      <c r="H69" s="5" t="s">
        <v>36</v>
      </c>
      <c r="I69" s="5" t="s">
        <v>261</v>
      </c>
      <c r="J69" s="5" t="s">
        <v>22</v>
      </c>
      <c r="K69" s="5" t="s">
        <v>262</v>
      </c>
      <c r="L69" s="6" t="s">
        <v>264</v>
      </c>
      <c r="M69" s="6" t="s">
        <v>25</v>
      </c>
      <c r="N69" s="6" t="s">
        <v>20</v>
      </c>
      <c r="O69" s="6" t="s">
        <v>31</v>
      </c>
      <c r="P69" s="7" t="str">
        <f>VLOOKUP(A69,'[1]primaria primer semestre'!$A$3:$I$277,9,0)</f>
        <v>Cortes de Cádiz</v>
      </c>
    </row>
    <row r="70" spans="1:16" ht="51.75">
      <c r="A70" s="4">
        <v>31249</v>
      </c>
      <c r="B70" s="4" t="s">
        <v>267</v>
      </c>
      <c r="C70" s="5" t="s">
        <v>259</v>
      </c>
      <c r="D70" s="5">
        <v>28072995</v>
      </c>
      <c r="E70" s="5" t="s">
        <v>32</v>
      </c>
      <c r="F70" s="5" t="s">
        <v>260</v>
      </c>
      <c r="G70" s="5" t="s">
        <v>19</v>
      </c>
      <c r="H70" s="5" t="s">
        <v>36</v>
      </c>
      <c r="I70" s="5" t="s">
        <v>261</v>
      </c>
      <c r="J70" s="5" t="s">
        <v>22</v>
      </c>
      <c r="K70" s="5" t="s">
        <v>262</v>
      </c>
      <c r="L70" s="6" t="s">
        <v>266</v>
      </c>
      <c r="M70" s="6" t="s">
        <v>25</v>
      </c>
      <c r="N70" s="6" t="s">
        <v>20</v>
      </c>
      <c r="O70" s="6" t="s">
        <v>31</v>
      </c>
      <c r="P70" s="7" t="str">
        <f>VLOOKUP(A70,'[1]primaria primer semestre'!$A$3:$I$277,9,0)</f>
        <v>Cortes de Cádiz</v>
      </c>
    </row>
    <row r="71" spans="1:16" ht="51.75">
      <c r="A71" s="4">
        <v>44786</v>
      </c>
      <c r="B71" s="4" t="s">
        <v>269</v>
      </c>
      <c r="C71" s="5" t="s">
        <v>270</v>
      </c>
      <c r="D71" s="5">
        <v>28000765</v>
      </c>
      <c r="E71" s="5" t="s">
        <v>32</v>
      </c>
      <c r="F71" s="5" t="s">
        <v>271</v>
      </c>
      <c r="G71" s="5" t="s">
        <v>19</v>
      </c>
      <c r="H71" s="5" t="s">
        <v>36</v>
      </c>
      <c r="I71" s="5" t="s">
        <v>272</v>
      </c>
      <c r="J71" s="5" t="s">
        <v>108</v>
      </c>
      <c r="K71" s="5" t="s">
        <v>30</v>
      </c>
      <c r="L71" s="6" t="s">
        <v>273</v>
      </c>
      <c r="M71" s="6" t="s">
        <v>25</v>
      </c>
      <c r="N71" s="6" t="s">
        <v>20</v>
      </c>
      <c r="O71" s="6" t="s">
        <v>31</v>
      </c>
      <c r="P71" s="7" t="str">
        <f>VLOOKUP(A71,'[1]primaria primer semestre'!$A$3:$I$277,9,0)</f>
        <v>Daoiz y Velarde</v>
      </c>
    </row>
    <row r="72" spans="1:16" ht="51.75">
      <c r="A72" s="4">
        <v>46110</v>
      </c>
      <c r="B72" s="4" t="s">
        <v>274</v>
      </c>
      <c r="C72" s="5" t="s">
        <v>270</v>
      </c>
      <c r="D72" s="5">
        <v>28000765</v>
      </c>
      <c r="E72" s="5" t="s">
        <v>32</v>
      </c>
      <c r="F72" s="5" t="s">
        <v>271</v>
      </c>
      <c r="G72" s="5" t="s">
        <v>19</v>
      </c>
      <c r="H72" s="5" t="s">
        <v>36</v>
      </c>
      <c r="I72" s="5" t="s">
        <v>272</v>
      </c>
      <c r="J72" s="5" t="s">
        <v>108</v>
      </c>
      <c r="K72" s="5" t="s">
        <v>30</v>
      </c>
      <c r="L72" s="6" t="s">
        <v>275</v>
      </c>
      <c r="M72" s="6" t="s">
        <v>25</v>
      </c>
      <c r="N72" s="6" t="s">
        <v>20</v>
      </c>
      <c r="O72" s="6" t="s">
        <v>31</v>
      </c>
      <c r="P72" s="7" t="str">
        <f>VLOOKUP(A72,'[1]primaria primer semestre'!$A$3:$I$277,9,0)</f>
        <v>Daoiz y Velarde</v>
      </c>
    </row>
    <row r="73" spans="1:16" ht="51.75">
      <c r="A73" s="4">
        <v>34319</v>
      </c>
      <c r="B73" s="4" t="s">
        <v>277</v>
      </c>
      <c r="C73" s="5" t="s">
        <v>278</v>
      </c>
      <c r="D73" s="5">
        <v>28005933</v>
      </c>
      <c r="E73" s="5" t="s">
        <v>32</v>
      </c>
      <c r="F73" s="5" t="s">
        <v>279</v>
      </c>
      <c r="G73" s="5" t="s">
        <v>19</v>
      </c>
      <c r="H73" s="5" t="s">
        <v>36</v>
      </c>
      <c r="I73" s="5" t="s">
        <v>280</v>
      </c>
      <c r="J73" s="5" t="s">
        <v>22</v>
      </c>
      <c r="K73" s="5" t="s">
        <v>45</v>
      </c>
      <c r="L73" s="6" t="s">
        <v>281</v>
      </c>
      <c r="M73" s="6" t="s">
        <v>25</v>
      </c>
      <c r="N73" s="6" t="s">
        <v>20</v>
      </c>
      <c r="O73" s="6" t="s">
        <v>26</v>
      </c>
      <c r="P73" s="7" t="str">
        <f>VLOOKUP(A73,'[1]primaria primer semestre'!$A$3:$I$277,9,0)</f>
        <v>Eduardo Rojo</v>
      </c>
    </row>
    <row r="74" spans="1:16" ht="51.75">
      <c r="A74" s="4">
        <v>36069</v>
      </c>
      <c r="B74" s="4" t="s">
        <v>283</v>
      </c>
      <c r="C74" s="5" t="s">
        <v>278</v>
      </c>
      <c r="D74" s="5">
        <v>28005933</v>
      </c>
      <c r="E74" s="5" t="s">
        <v>32</v>
      </c>
      <c r="F74" s="5" t="s">
        <v>279</v>
      </c>
      <c r="G74" s="5" t="s">
        <v>19</v>
      </c>
      <c r="H74" s="5" t="s">
        <v>36</v>
      </c>
      <c r="I74" s="5" t="s">
        <v>280</v>
      </c>
      <c r="J74" s="5" t="s">
        <v>22</v>
      </c>
      <c r="K74" s="5" t="s">
        <v>45</v>
      </c>
      <c r="L74" s="6" t="s">
        <v>282</v>
      </c>
      <c r="M74" s="6" t="s">
        <v>25</v>
      </c>
      <c r="N74" s="6" t="s">
        <v>20</v>
      </c>
      <c r="O74" s="6" t="s">
        <v>26</v>
      </c>
      <c r="P74" s="7" t="str">
        <f>VLOOKUP(A74,'[1]primaria primer semestre'!$A$3:$I$277,9,0)</f>
        <v>Eduardo Rojo</v>
      </c>
    </row>
    <row r="75" spans="1:16" ht="51.75">
      <c r="A75" s="4">
        <v>36694</v>
      </c>
      <c r="B75" s="4" t="s">
        <v>285</v>
      </c>
      <c r="C75" s="5" t="s">
        <v>278</v>
      </c>
      <c r="D75" s="5">
        <v>28005933</v>
      </c>
      <c r="E75" s="5" t="s">
        <v>32</v>
      </c>
      <c r="F75" s="5" t="s">
        <v>279</v>
      </c>
      <c r="G75" s="5" t="s">
        <v>19</v>
      </c>
      <c r="H75" s="5" t="s">
        <v>36</v>
      </c>
      <c r="I75" s="5" t="s">
        <v>280</v>
      </c>
      <c r="J75" s="5" t="s">
        <v>22</v>
      </c>
      <c r="K75" s="5" t="s">
        <v>45</v>
      </c>
      <c r="L75" s="6" t="s">
        <v>284</v>
      </c>
      <c r="M75" s="6" t="s">
        <v>25</v>
      </c>
      <c r="N75" s="6" t="s">
        <v>20</v>
      </c>
      <c r="O75" s="6" t="s">
        <v>26</v>
      </c>
      <c r="P75" s="7" t="str">
        <f>VLOOKUP(A75,'[1]primaria primer semestre'!$A$3:$I$277,9,0)</f>
        <v>Eduardo Rojo</v>
      </c>
    </row>
    <row r="76" spans="1:16" ht="45">
      <c r="A76" s="4">
        <v>29630</v>
      </c>
      <c r="B76" s="4" t="s">
        <v>290</v>
      </c>
      <c r="C76" s="5" t="s">
        <v>286</v>
      </c>
      <c r="D76" s="5">
        <v>28037946</v>
      </c>
      <c r="E76" s="5" t="s">
        <v>32</v>
      </c>
      <c r="F76" s="5" t="s">
        <v>287</v>
      </c>
      <c r="G76" s="5" t="s">
        <v>19</v>
      </c>
      <c r="H76" s="5" t="s">
        <v>20</v>
      </c>
      <c r="I76" s="5" t="s">
        <v>288</v>
      </c>
      <c r="J76" s="5" t="s">
        <v>289</v>
      </c>
      <c r="K76" s="5" t="s">
        <v>30</v>
      </c>
      <c r="L76" s="6" t="s">
        <v>291</v>
      </c>
      <c r="M76" s="6" t="s">
        <v>25</v>
      </c>
      <c r="N76" s="6" t="s">
        <v>20</v>
      </c>
      <c r="O76" s="6" t="s">
        <v>26</v>
      </c>
      <c r="P76" s="7" t="str">
        <f>VLOOKUP(A76,'[1]primaria primer semestre'!$A$3:$I$277,9,0)</f>
        <v>El Olivar</v>
      </c>
    </row>
    <row r="77" spans="1:16" ht="45">
      <c r="A77" s="4">
        <v>29645</v>
      </c>
      <c r="B77" s="4" t="s">
        <v>292</v>
      </c>
      <c r="C77" s="5" t="s">
        <v>286</v>
      </c>
      <c r="D77" s="5">
        <v>28037946</v>
      </c>
      <c r="E77" s="5" t="s">
        <v>32</v>
      </c>
      <c r="F77" s="5" t="s">
        <v>287</v>
      </c>
      <c r="G77" s="5" t="s">
        <v>19</v>
      </c>
      <c r="H77" s="5" t="s">
        <v>20</v>
      </c>
      <c r="I77" s="5" t="s">
        <v>288</v>
      </c>
      <c r="J77" s="5" t="s">
        <v>289</v>
      </c>
      <c r="K77" s="5" t="s">
        <v>30</v>
      </c>
      <c r="L77" s="6" t="s">
        <v>293</v>
      </c>
      <c r="M77" s="6" t="s">
        <v>25</v>
      </c>
      <c r="N77" s="6" t="s">
        <v>20</v>
      </c>
      <c r="O77" s="6" t="s">
        <v>26</v>
      </c>
      <c r="P77" s="7" t="str">
        <f>VLOOKUP(A77,'[1]primaria primer semestre'!$A$3:$I$277,9,0)</f>
        <v>El Olivar</v>
      </c>
    </row>
    <row r="78" spans="1:16" ht="51.75">
      <c r="A78" s="4">
        <v>52931</v>
      </c>
      <c r="B78" s="4" t="s">
        <v>294</v>
      </c>
      <c r="C78" s="5" t="s">
        <v>295</v>
      </c>
      <c r="D78" s="5">
        <v>28028261</v>
      </c>
      <c r="E78" s="5" t="s">
        <v>32</v>
      </c>
      <c r="F78" s="5" t="s">
        <v>287</v>
      </c>
      <c r="G78" s="5" t="s">
        <v>19</v>
      </c>
      <c r="H78" s="5" t="s">
        <v>36</v>
      </c>
      <c r="I78" s="5" t="s">
        <v>296</v>
      </c>
      <c r="J78" s="5" t="s">
        <v>297</v>
      </c>
      <c r="K78" s="5" t="s">
        <v>30</v>
      </c>
      <c r="L78" s="6" t="s">
        <v>298</v>
      </c>
      <c r="M78" s="6" t="s">
        <v>25</v>
      </c>
      <c r="N78" s="6" t="s">
        <v>20</v>
      </c>
      <c r="O78" s="6" t="s">
        <v>26</v>
      </c>
      <c r="P78" s="7" t="str">
        <f>VLOOKUP(A78,'[1]primaria primer semestre'!$A$3:$I$277,9,0)</f>
        <v>El Olivar</v>
      </c>
    </row>
    <row r="79" spans="1:16" ht="51.75">
      <c r="A79" s="4">
        <v>52958</v>
      </c>
      <c r="B79" s="4" t="s">
        <v>299</v>
      </c>
      <c r="C79" s="5" t="s">
        <v>295</v>
      </c>
      <c r="D79" s="5">
        <v>28028261</v>
      </c>
      <c r="E79" s="5" t="s">
        <v>32</v>
      </c>
      <c r="F79" s="5" t="s">
        <v>287</v>
      </c>
      <c r="G79" s="5" t="s">
        <v>19</v>
      </c>
      <c r="H79" s="5" t="s">
        <v>36</v>
      </c>
      <c r="I79" s="5" t="s">
        <v>296</v>
      </c>
      <c r="J79" s="5" t="s">
        <v>297</v>
      </c>
      <c r="K79" s="5" t="s">
        <v>30</v>
      </c>
      <c r="L79" s="6" t="s">
        <v>300</v>
      </c>
      <c r="M79" s="6" t="s">
        <v>25</v>
      </c>
      <c r="N79" s="6" t="s">
        <v>20</v>
      </c>
      <c r="O79" s="6" t="s">
        <v>26</v>
      </c>
      <c r="P79" s="7" t="str">
        <f>VLOOKUP(A79,'[1]primaria primer semestre'!$A$3:$I$277,9,0)</f>
        <v>El Olivar</v>
      </c>
    </row>
    <row r="80" spans="1:16" ht="51.75">
      <c r="A80" s="4">
        <v>43223</v>
      </c>
      <c r="B80" s="4" t="s">
        <v>301</v>
      </c>
      <c r="C80" s="5" t="s">
        <v>302</v>
      </c>
      <c r="D80" s="5">
        <v>28042796</v>
      </c>
      <c r="E80" s="5" t="s">
        <v>32</v>
      </c>
      <c r="F80" s="5" t="s">
        <v>303</v>
      </c>
      <c r="G80" s="5" t="s">
        <v>19</v>
      </c>
      <c r="H80" s="5" t="s">
        <v>36</v>
      </c>
      <c r="I80" s="5" t="s">
        <v>304</v>
      </c>
      <c r="J80" s="5" t="s">
        <v>22</v>
      </c>
      <c r="K80" s="5" t="s">
        <v>305</v>
      </c>
      <c r="L80" s="6" t="s">
        <v>306</v>
      </c>
      <c r="M80" s="6" t="s">
        <v>25</v>
      </c>
      <c r="N80" s="6" t="s">
        <v>20</v>
      </c>
      <c r="O80" s="6" t="s">
        <v>40</v>
      </c>
      <c r="P80" s="7" t="str">
        <f>VLOOKUP(A80,'[1]primaria primer semestre'!$A$3:$I$277,9,0)</f>
        <v>El Quijote</v>
      </c>
    </row>
    <row r="81" spans="1:16" ht="51.75">
      <c r="A81" s="4">
        <v>28425</v>
      </c>
      <c r="B81" s="4" t="s">
        <v>307</v>
      </c>
      <c r="C81" s="5" t="s">
        <v>308</v>
      </c>
      <c r="D81" s="5">
        <v>28028775</v>
      </c>
      <c r="E81" s="5" t="s">
        <v>32</v>
      </c>
      <c r="F81" s="5" t="s">
        <v>309</v>
      </c>
      <c r="G81" s="5" t="s">
        <v>19</v>
      </c>
      <c r="H81" s="5" t="s">
        <v>36</v>
      </c>
      <c r="I81" s="5" t="s">
        <v>310</v>
      </c>
      <c r="J81" s="5" t="s">
        <v>108</v>
      </c>
      <c r="K81" s="5" t="s">
        <v>30</v>
      </c>
      <c r="L81" s="6" t="s">
        <v>311</v>
      </c>
      <c r="M81" s="6" t="s">
        <v>25</v>
      </c>
      <c r="N81" s="6" t="s">
        <v>20</v>
      </c>
      <c r="O81" s="6" t="s">
        <v>31</v>
      </c>
      <c r="P81" s="7" t="str">
        <f>VLOOKUP(A81,'[1]primaria primer semestre'!$A$3:$I$277,9,0)</f>
        <v>Emilio Casado</v>
      </c>
    </row>
    <row r="82" spans="1:16" ht="45">
      <c r="A82" s="4">
        <v>34277</v>
      </c>
      <c r="B82" s="4" t="s">
        <v>315</v>
      </c>
      <c r="C82" s="5" t="s">
        <v>312</v>
      </c>
      <c r="D82" s="5">
        <v>28004965</v>
      </c>
      <c r="E82" s="5" t="s">
        <v>32</v>
      </c>
      <c r="F82" s="5" t="s">
        <v>313</v>
      </c>
      <c r="G82" s="5" t="s">
        <v>19</v>
      </c>
      <c r="H82" s="5" t="s">
        <v>36</v>
      </c>
      <c r="I82" s="5" t="s">
        <v>314</v>
      </c>
      <c r="J82" s="5" t="s">
        <v>22</v>
      </c>
      <c r="K82" s="5" t="s">
        <v>23</v>
      </c>
      <c r="L82" s="6" t="s">
        <v>316</v>
      </c>
      <c r="M82" s="6" t="s">
        <v>25</v>
      </c>
      <c r="N82" s="6" t="s">
        <v>20</v>
      </c>
      <c r="O82" s="6" t="s">
        <v>40</v>
      </c>
      <c r="P82" s="7" t="str">
        <f>VLOOKUP(A82,'[1]primaria primer semestre'!$A$3:$I$277,9,0)</f>
        <v>Escuelas Aguirre</v>
      </c>
    </row>
    <row r="83" spans="1:16" ht="51.75">
      <c r="A83" s="4">
        <v>45015</v>
      </c>
      <c r="B83" s="4" t="s">
        <v>320</v>
      </c>
      <c r="C83" s="5" t="s">
        <v>321</v>
      </c>
      <c r="D83" s="5">
        <v>28033837</v>
      </c>
      <c r="E83" s="5" t="s">
        <v>32</v>
      </c>
      <c r="F83" s="5" t="s">
        <v>318</v>
      </c>
      <c r="G83" s="5" t="s">
        <v>19</v>
      </c>
      <c r="H83" s="5" t="s">
        <v>36</v>
      </c>
      <c r="I83" s="5" t="s">
        <v>322</v>
      </c>
      <c r="J83" s="5" t="s">
        <v>76</v>
      </c>
      <c r="K83" s="5" t="s">
        <v>30</v>
      </c>
      <c r="L83" s="6" t="s">
        <v>323</v>
      </c>
      <c r="M83" s="6" t="s">
        <v>25</v>
      </c>
      <c r="N83" s="6" t="s">
        <v>20</v>
      </c>
      <c r="O83" s="6" t="s">
        <v>26</v>
      </c>
      <c r="P83" s="7" t="str">
        <f>VLOOKUP(A83,'[1]primaria primer semestre'!$A$3:$I$277,9,0)</f>
        <v>Federico Garcia Lorca</v>
      </c>
    </row>
    <row r="84" spans="1:16" ht="51.75">
      <c r="A84" s="4">
        <v>54066</v>
      </c>
      <c r="B84" s="4" t="s">
        <v>325</v>
      </c>
      <c r="C84" s="5" t="s">
        <v>321</v>
      </c>
      <c r="D84" s="5">
        <v>28033837</v>
      </c>
      <c r="E84" s="5" t="s">
        <v>32</v>
      </c>
      <c r="F84" s="5" t="s">
        <v>318</v>
      </c>
      <c r="G84" s="5" t="s">
        <v>19</v>
      </c>
      <c r="H84" s="5" t="s">
        <v>36</v>
      </c>
      <c r="I84" s="5" t="s">
        <v>322</v>
      </c>
      <c r="J84" s="5" t="s">
        <v>76</v>
      </c>
      <c r="K84" s="5" t="s">
        <v>30</v>
      </c>
      <c r="L84" s="6" t="s">
        <v>324</v>
      </c>
      <c r="M84" s="6" t="s">
        <v>25</v>
      </c>
      <c r="N84" s="6" t="s">
        <v>20</v>
      </c>
      <c r="O84" s="6" t="s">
        <v>26</v>
      </c>
      <c r="P84" s="7" t="str">
        <f>VLOOKUP(A84,'[1]primaria primer semestre'!$A$3:$I$277,9,0)</f>
        <v>Federico Garcia Lorca</v>
      </c>
    </row>
    <row r="85" spans="1:16" ht="64.5">
      <c r="A85" s="4">
        <v>29559</v>
      </c>
      <c r="B85" s="4" t="s">
        <v>326</v>
      </c>
      <c r="C85" s="5" t="s">
        <v>327</v>
      </c>
      <c r="D85" s="5">
        <v>28024551</v>
      </c>
      <c r="E85" s="5" t="s">
        <v>32</v>
      </c>
      <c r="F85" s="5" t="s">
        <v>328</v>
      </c>
      <c r="G85" s="5" t="s">
        <v>19</v>
      </c>
      <c r="H85" s="5" t="s">
        <v>20</v>
      </c>
      <c r="I85" s="5" t="s">
        <v>329</v>
      </c>
      <c r="J85" s="5" t="s">
        <v>86</v>
      </c>
      <c r="K85" s="5" t="s">
        <v>30</v>
      </c>
      <c r="L85" s="6" t="s">
        <v>330</v>
      </c>
      <c r="M85" s="6" t="s">
        <v>25</v>
      </c>
      <c r="N85" s="6" t="s">
        <v>20</v>
      </c>
      <c r="O85" s="6" t="s">
        <v>26</v>
      </c>
      <c r="P85" s="7" t="str">
        <f>VLOOKUP(A85,'[1]primaria primer semestre'!$A$3:$I$277,9,0)</f>
        <v>Francisco Carrillo</v>
      </c>
    </row>
    <row r="86" spans="1:16" ht="51.75">
      <c r="A86" s="4">
        <v>29909</v>
      </c>
      <c r="B86" s="4" t="s">
        <v>332</v>
      </c>
      <c r="C86" s="5" t="s">
        <v>333</v>
      </c>
      <c r="D86" s="5">
        <v>28049365</v>
      </c>
      <c r="E86" s="5" t="s">
        <v>32</v>
      </c>
      <c r="F86" s="5" t="s">
        <v>334</v>
      </c>
      <c r="G86" s="5" t="s">
        <v>19</v>
      </c>
      <c r="H86" s="5" t="s">
        <v>36</v>
      </c>
      <c r="I86" s="5" t="s">
        <v>335</v>
      </c>
      <c r="J86" s="5" t="s">
        <v>22</v>
      </c>
      <c r="K86" s="5" t="s">
        <v>336</v>
      </c>
      <c r="L86" s="6" t="s">
        <v>337</v>
      </c>
      <c r="M86" s="6" t="s">
        <v>25</v>
      </c>
      <c r="N86" s="6" t="s">
        <v>20</v>
      </c>
      <c r="O86" s="6" t="s">
        <v>31</v>
      </c>
      <c r="P86" s="7" t="str">
        <f>VLOOKUP(A86,'[1]primaria primer semestre'!$A$3:$I$277,9,0)</f>
        <v>Guindalera</v>
      </c>
    </row>
    <row r="87" spans="1:16" ht="51.75">
      <c r="A87" s="4">
        <v>39241</v>
      </c>
      <c r="B87" s="4" t="s">
        <v>339</v>
      </c>
      <c r="C87" s="5" t="s">
        <v>340</v>
      </c>
      <c r="D87" s="5">
        <v>28064068</v>
      </c>
      <c r="E87" s="5" t="s">
        <v>32</v>
      </c>
      <c r="F87" s="5" t="s">
        <v>338</v>
      </c>
      <c r="G87" s="5" t="s">
        <v>19</v>
      </c>
      <c r="H87" s="5" t="s">
        <v>36</v>
      </c>
      <c r="I87" s="5" t="s">
        <v>341</v>
      </c>
      <c r="J87" s="5" t="s">
        <v>342</v>
      </c>
      <c r="K87" s="5" t="s">
        <v>30</v>
      </c>
      <c r="L87" s="6" t="s">
        <v>343</v>
      </c>
      <c r="M87" s="6" t="s">
        <v>25</v>
      </c>
      <c r="N87" s="6" t="s">
        <v>20</v>
      </c>
      <c r="O87" s="6" t="s">
        <v>26</v>
      </c>
      <c r="P87" s="7" t="str">
        <f>VLOOKUP(A87,'[1]primaria primer semestre'!$A$3:$I$277,9,0)</f>
        <v>Infanta Leonor</v>
      </c>
    </row>
    <row r="88" spans="1:16" ht="51.75">
      <c r="A88" s="4">
        <v>39303</v>
      </c>
      <c r="B88" s="4" t="s">
        <v>344</v>
      </c>
      <c r="C88" s="5" t="s">
        <v>340</v>
      </c>
      <c r="D88" s="5">
        <v>28064068</v>
      </c>
      <c r="E88" s="5" t="s">
        <v>32</v>
      </c>
      <c r="F88" s="5" t="s">
        <v>338</v>
      </c>
      <c r="G88" s="5" t="s">
        <v>19</v>
      </c>
      <c r="H88" s="5" t="s">
        <v>36</v>
      </c>
      <c r="I88" s="5" t="s">
        <v>341</v>
      </c>
      <c r="J88" s="5" t="s">
        <v>342</v>
      </c>
      <c r="K88" s="5" t="s">
        <v>30</v>
      </c>
      <c r="L88" s="6" t="s">
        <v>345</v>
      </c>
      <c r="M88" s="6" t="s">
        <v>25</v>
      </c>
      <c r="N88" s="6" t="s">
        <v>20</v>
      </c>
      <c r="O88" s="6" t="s">
        <v>26</v>
      </c>
      <c r="P88" s="7" t="str">
        <f>VLOOKUP(A88,'[1]primaria primer semestre'!$A$3:$I$277,9,0)</f>
        <v>Infanta Leonor</v>
      </c>
    </row>
    <row r="89" spans="1:16" ht="51.75">
      <c r="A89" s="4">
        <v>39433</v>
      </c>
      <c r="B89" s="4" t="s">
        <v>346</v>
      </c>
      <c r="C89" s="5" t="s">
        <v>340</v>
      </c>
      <c r="D89" s="5">
        <v>28064068</v>
      </c>
      <c r="E89" s="5" t="s">
        <v>32</v>
      </c>
      <c r="F89" s="5" t="s">
        <v>338</v>
      </c>
      <c r="G89" s="5" t="s">
        <v>19</v>
      </c>
      <c r="H89" s="5" t="s">
        <v>36</v>
      </c>
      <c r="I89" s="5" t="s">
        <v>341</v>
      </c>
      <c r="J89" s="5" t="s">
        <v>342</v>
      </c>
      <c r="K89" s="5" t="s">
        <v>30</v>
      </c>
      <c r="L89" s="6" t="s">
        <v>347</v>
      </c>
      <c r="M89" s="6" t="s">
        <v>25</v>
      </c>
      <c r="N89" s="6" t="s">
        <v>20</v>
      </c>
      <c r="O89" s="6" t="s">
        <v>26</v>
      </c>
      <c r="P89" s="7" t="str">
        <f>VLOOKUP(A89,'[1]primaria primer semestre'!$A$3:$I$277,9,0)</f>
        <v>Infanta Leonor</v>
      </c>
    </row>
    <row r="90" spans="1:16" ht="45">
      <c r="A90" s="4">
        <v>43441</v>
      </c>
      <c r="B90" s="4" t="s">
        <v>348</v>
      </c>
      <c r="C90" s="5" t="s">
        <v>349</v>
      </c>
      <c r="D90" s="5">
        <v>28023662</v>
      </c>
      <c r="E90" s="5" t="s">
        <v>32</v>
      </c>
      <c r="F90" s="5" t="s">
        <v>350</v>
      </c>
      <c r="G90" s="5" t="s">
        <v>19</v>
      </c>
      <c r="H90" s="5" t="s">
        <v>20</v>
      </c>
      <c r="I90" s="5" t="s">
        <v>351</v>
      </c>
      <c r="J90" s="5" t="s">
        <v>153</v>
      </c>
      <c r="K90" s="5" t="s">
        <v>30</v>
      </c>
      <c r="L90" s="6" t="s">
        <v>352</v>
      </c>
      <c r="M90" s="6" t="s">
        <v>25</v>
      </c>
      <c r="N90" s="6" t="s">
        <v>20</v>
      </c>
      <c r="O90" s="6" t="s">
        <v>26</v>
      </c>
      <c r="P90" s="7" t="str">
        <f>VLOOKUP(A90,'[1]primaria primer semestre'!$A$3:$I$277,9,0)</f>
        <v>Isabel la Catolica</v>
      </c>
    </row>
    <row r="91" spans="1:16" ht="51.75">
      <c r="A91" s="4">
        <v>43469</v>
      </c>
      <c r="B91" s="4" t="s">
        <v>353</v>
      </c>
      <c r="C91" s="5" t="s">
        <v>349</v>
      </c>
      <c r="D91" s="5">
        <v>28023662</v>
      </c>
      <c r="E91" s="5" t="s">
        <v>32</v>
      </c>
      <c r="F91" s="5" t="s">
        <v>350</v>
      </c>
      <c r="G91" s="5" t="s">
        <v>19</v>
      </c>
      <c r="H91" s="5" t="s">
        <v>20</v>
      </c>
      <c r="I91" s="5" t="s">
        <v>351</v>
      </c>
      <c r="J91" s="5" t="s">
        <v>153</v>
      </c>
      <c r="K91" s="5" t="s">
        <v>30</v>
      </c>
      <c r="L91" s="6" t="s">
        <v>354</v>
      </c>
      <c r="M91" s="6" t="s">
        <v>25</v>
      </c>
      <c r="N91" s="6" t="s">
        <v>20</v>
      </c>
      <c r="O91" s="6" t="s">
        <v>26</v>
      </c>
      <c r="P91" s="7" t="str">
        <f>VLOOKUP(A91,'[1]primaria primer semestre'!$A$3:$I$277,9,0)</f>
        <v>Isabel la Catolica</v>
      </c>
    </row>
    <row r="92" spans="1:16" ht="45">
      <c r="A92" s="4">
        <v>46475</v>
      </c>
      <c r="B92" s="4" t="s">
        <v>360</v>
      </c>
      <c r="C92" s="5" t="s">
        <v>356</v>
      </c>
      <c r="D92" s="5">
        <v>28010722</v>
      </c>
      <c r="E92" s="5" t="s">
        <v>32</v>
      </c>
      <c r="F92" s="5" t="s">
        <v>357</v>
      </c>
      <c r="G92" s="5" t="s">
        <v>19</v>
      </c>
      <c r="H92" s="5" t="s">
        <v>36</v>
      </c>
      <c r="I92" s="5" t="s">
        <v>358</v>
      </c>
      <c r="J92" s="5" t="s">
        <v>22</v>
      </c>
      <c r="K92" s="5" t="s">
        <v>359</v>
      </c>
      <c r="L92" s="6" t="s">
        <v>361</v>
      </c>
      <c r="M92" s="6" t="s">
        <v>25</v>
      </c>
      <c r="N92" s="6" t="s">
        <v>20</v>
      </c>
      <c r="O92" s="6" t="s">
        <v>31</v>
      </c>
      <c r="P92" s="7" t="str">
        <f>VLOOKUP(A92,'[1]primaria primer semestre'!$A$3:$I$277,9,0)</f>
        <v>Joaquin Costa</v>
      </c>
    </row>
    <row r="93" spans="1:16" ht="45">
      <c r="A93" s="4">
        <v>47657</v>
      </c>
      <c r="B93" s="4" t="s">
        <v>362</v>
      </c>
      <c r="C93" s="5" t="s">
        <v>356</v>
      </c>
      <c r="D93" s="5">
        <v>28010722</v>
      </c>
      <c r="E93" s="5" t="s">
        <v>32</v>
      </c>
      <c r="F93" s="5" t="s">
        <v>357</v>
      </c>
      <c r="G93" s="5" t="s">
        <v>19</v>
      </c>
      <c r="H93" s="5" t="s">
        <v>36</v>
      </c>
      <c r="I93" s="5" t="s">
        <v>358</v>
      </c>
      <c r="J93" s="5" t="s">
        <v>22</v>
      </c>
      <c r="K93" s="5" t="s">
        <v>359</v>
      </c>
      <c r="L93" s="6" t="s">
        <v>363</v>
      </c>
      <c r="M93" s="6" t="s">
        <v>25</v>
      </c>
      <c r="N93" s="6" t="s">
        <v>20</v>
      </c>
      <c r="O93" s="6" t="s">
        <v>31</v>
      </c>
      <c r="P93" s="7" t="str">
        <f>VLOOKUP(A93,'[1]primaria primer semestre'!$A$3:$I$277,9,0)</f>
        <v>Joaquin Costa</v>
      </c>
    </row>
    <row r="94" spans="1:16" ht="45">
      <c r="A94" s="4">
        <v>47681</v>
      </c>
      <c r="B94" s="4" t="s">
        <v>364</v>
      </c>
      <c r="C94" s="5" t="s">
        <v>356</v>
      </c>
      <c r="D94" s="5">
        <v>28010722</v>
      </c>
      <c r="E94" s="5" t="s">
        <v>32</v>
      </c>
      <c r="F94" s="5" t="s">
        <v>357</v>
      </c>
      <c r="G94" s="5" t="s">
        <v>19</v>
      </c>
      <c r="H94" s="5" t="s">
        <v>36</v>
      </c>
      <c r="I94" s="5" t="s">
        <v>358</v>
      </c>
      <c r="J94" s="5" t="s">
        <v>22</v>
      </c>
      <c r="K94" s="5" t="s">
        <v>359</v>
      </c>
      <c r="L94" s="6" t="s">
        <v>365</v>
      </c>
      <c r="M94" s="6" t="s">
        <v>25</v>
      </c>
      <c r="N94" s="6" t="s">
        <v>20</v>
      </c>
      <c r="O94" s="6" t="s">
        <v>31</v>
      </c>
      <c r="P94" s="7" t="str">
        <f>VLOOKUP(A94,'[1]primaria primer semestre'!$A$3:$I$277,9,0)</f>
        <v>Joaquin Costa</v>
      </c>
    </row>
    <row r="95" spans="1:16" ht="45">
      <c r="A95" s="4">
        <v>48055</v>
      </c>
      <c r="B95" s="4" t="s">
        <v>367</v>
      </c>
      <c r="C95" s="5" t="s">
        <v>356</v>
      </c>
      <c r="D95" s="5">
        <v>28010722</v>
      </c>
      <c r="E95" s="5" t="s">
        <v>32</v>
      </c>
      <c r="F95" s="5" t="s">
        <v>357</v>
      </c>
      <c r="G95" s="5" t="s">
        <v>19</v>
      </c>
      <c r="H95" s="5" t="s">
        <v>36</v>
      </c>
      <c r="I95" s="5" t="s">
        <v>358</v>
      </c>
      <c r="J95" s="5" t="s">
        <v>22</v>
      </c>
      <c r="K95" s="5" t="s">
        <v>359</v>
      </c>
      <c r="L95" s="6" t="s">
        <v>366</v>
      </c>
      <c r="M95" s="6" t="s">
        <v>25</v>
      </c>
      <c r="N95" s="6" t="s">
        <v>20</v>
      </c>
      <c r="O95" s="6" t="s">
        <v>31</v>
      </c>
      <c r="P95" s="7" t="str">
        <f>VLOOKUP(A95,'[1]primaria primer semestre'!$A$3:$I$277,9,0)</f>
        <v>Joaquin Costa</v>
      </c>
    </row>
    <row r="96" spans="1:16" ht="45">
      <c r="A96" s="4">
        <v>48088</v>
      </c>
      <c r="B96" s="4" t="s">
        <v>368</v>
      </c>
      <c r="C96" s="5" t="s">
        <v>356</v>
      </c>
      <c r="D96" s="5">
        <v>28010722</v>
      </c>
      <c r="E96" s="5" t="s">
        <v>32</v>
      </c>
      <c r="F96" s="5" t="s">
        <v>357</v>
      </c>
      <c r="G96" s="5" t="s">
        <v>19</v>
      </c>
      <c r="H96" s="5" t="s">
        <v>36</v>
      </c>
      <c r="I96" s="5" t="s">
        <v>358</v>
      </c>
      <c r="J96" s="5" t="s">
        <v>22</v>
      </c>
      <c r="K96" s="5" t="s">
        <v>359</v>
      </c>
      <c r="L96" s="6" t="s">
        <v>369</v>
      </c>
      <c r="M96" s="6" t="s">
        <v>25</v>
      </c>
      <c r="N96" s="6" t="s">
        <v>20</v>
      </c>
      <c r="O96" s="6" t="s">
        <v>26</v>
      </c>
      <c r="P96" s="7" t="str">
        <f>VLOOKUP(A96,'[1]primaria primer semestre'!$A$3:$I$277,9,0)</f>
        <v>Joaquin Costa</v>
      </c>
    </row>
    <row r="97" spans="1:16" ht="45">
      <c r="A97" s="4">
        <v>48162</v>
      </c>
      <c r="B97" s="4" t="s">
        <v>370</v>
      </c>
      <c r="C97" s="5" t="s">
        <v>356</v>
      </c>
      <c r="D97" s="5">
        <v>28010722</v>
      </c>
      <c r="E97" s="5" t="s">
        <v>32</v>
      </c>
      <c r="F97" s="5" t="s">
        <v>357</v>
      </c>
      <c r="G97" s="5" t="s">
        <v>19</v>
      </c>
      <c r="H97" s="5" t="s">
        <v>36</v>
      </c>
      <c r="I97" s="5" t="s">
        <v>358</v>
      </c>
      <c r="J97" s="5" t="s">
        <v>22</v>
      </c>
      <c r="K97" s="5" t="s">
        <v>359</v>
      </c>
      <c r="L97" s="6" t="s">
        <v>371</v>
      </c>
      <c r="M97" s="6" t="s">
        <v>25</v>
      </c>
      <c r="N97" s="6" t="s">
        <v>20</v>
      </c>
      <c r="O97" s="6" t="s">
        <v>31</v>
      </c>
      <c r="P97" s="7" t="str">
        <f>VLOOKUP(A97,'[1]primaria primer semestre'!$A$3:$I$277,9,0)</f>
        <v>Joaquin Costa</v>
      </c>
    </row>
    <row r="98" spans="1:16" ht="45">
      <c r="A98" s="4">
        <v>48180</v>
      </c>
      <c r="B98" s="4" t="s">
        <v>373</v>
      </c>
      <c r="C98" s="5" t="s">
        <v>356</v>
      </c>
      <c r="D98" s="5">
        <v>28010722</v>
      </c>
      <c r="E98" s="5" t="s">
        <v>32</v>
      </c>
      <c r="F98" s="5" t="s">
        <v>357</v>
      </c>
      <c r="G98" s="5" t="s">
        <v>19</v>
      </c>
      <c r="H98" s="5" t="s">
        <v>36</v>
      </c>
      <c r="I98" s="5" t="s">
        <v>358</v>
      </c>
      <c r="J98" s="5" t="s">
        <v>22</v>
      </c>
      <c r="K98" s="5" t="s">
        <v>359</v>
      </c>
      <c r="L98" s="6" t="s">
        <v>372</v>
      </c>
      <c r="M98" s="6" t="s">
        <v>25</v>
      </c>
      <c r="N98" s="6" t="s">
        <v>20</v>
      </c>
      <c r="O98" s="6" t="s">
        <v>31</v>
      </c>
      <c r="P98" s="7" t="str">
        <f>VLOOKUP(A98,'[1]primaria primer semestre'!$A$3:$I$277,9,0)</f>
        <v>Joaquin Costa</v>
      </c>
    </row>
    <row r="99" spans="1:16" ht="51.75">
      <c r="A99" s="4">
        <v>48183</v>
      </c>
      <c r="B99" s="4" t="s">
        <v>374</v>
      </c>
      <c r="C99" s="5" t="s">
        <v>356</v>
      </c>
      <c r="D99" s="5">
        <v>28010722</v>
      </c>
      <c r="E99" s="5" t="s">
        <v>32</v>
      </c>
      <c r="F99" s="5" t="s">
        <v>357</v>
      </c>
      <c r="G99" s="5" t="s">
        <v>19</v>
      </c>
      <c r="H99" s="5" t="s">
        <v>36</v>
      </c>
      <c r="I99" s="5" t="s">
        <v>358</v>
      </c>
      <c r="J99" s="5" t="s">
        <v>22</v>
      </c>
      <c r="K99" s="5" t="s">
        <v>359</v>
      </c>
      <c r="L99" s="6" t="s">
        <v>375</v>
      </c>
      <c r="M99" s="6" t="s">
        <v>25</v>
      </c>
      <c r="N99" s="6" t="s">
        <v>20</v>
      </c>
      <c r="O99" s="6" t="s">
        <v>31</v>
      </c>
      <c r="P99" s="7" t="str">
        <f>VLOOKUP(A99,'[1]primaria primer semestre'!$A$3:$I$277,9,0)</f>
        <v>Joaquin Costa</v>
      </c>
    </row>
    <row r="100" spans="1:16" ht="45">
      <c r="A100" s="4">
        <v>40678</v>
      </c>
      <c r="B100" s="4" t="s">
        <v>376</v>
      </c>
      <c r="C100" s="5" t="s">
        <v>377</v>
      </c>
      <c r="D100" s="5">
        <v>28069194</v>
      </c>
      <c r="E100" s="5" t="s">
        <v>32</v>
      </c>
      <c r="F100" s="5" t="s">
        <v>378</v>
      </c>
      <c r="G100" s="5" t="s">
        <v>19</v>
      </c>
      <c r="H100" s="5" t="s">
        <v>20</v>
      </c>
      <c r="I100" s="5" t="s">
        <v>379</v>
      </c>
      <c r="J100" s="5" t="s">
        <v>289</v>
      </c>
      <c r="K100" s="5" t="s">
        <v>30</v>
      </c>
      <c r="L100" s="6" t="s">
        <v>380</v>
      </c>
      <c r="M100" s="6" t="s">
        <v>25</v>
      </c>
      <c r="N100" s="6" t="s">
        <v>20</v>
      </c>
      <c r="O100" s="6" t="s">
        <v>40</v>
      </c>
      <c r="P100" s="7" t="str">
        <f>VLOOKUP(A100,'[1]primaria primer semestre'!$A$3:$I$277,9,0)</f>
        <v>Jose Iturzaeta</v>
      </c>
    </row>
    <row r="101" spans="1:16" ht="51.75">
      <c r="A101" s="4">
        <v>40702</v>
      </c>
      <c r="B101" s="4" t="s">
        <v>381</v>
      </c>
      <c r="C101" s="5" t="s">
        <v>377</v>
      </c>
      <c r="D101" s="5">
        <v>28069194</v>
      </c>
      <c r="E101" s="5" t="s">
        <v>32</v>
      </c>
      <c r="F101" s="5" t="s">
        <v>378</v>
      </c>
      <c r="G101" s="5" t="s">
        <v>19</v>
      </c>
      <c r="H101" s="5" t="s">
        <v>20</v>
      </c>
      <c r="I101" s="5" t="s">
        <v>379</v>
      </c>
      <c r="J101" s="5" t="s">
        <v>289</v>
      </c>
      <c r="K101" s="5" t="s">
        <v>30</v>
      </c>
      <c r="L101" s="6" t="s">
        <v>382</v>
      </c>
      <c r="M101" s="6" t="s">
        <v>25</v>
      </c>
      <c r="N101" s="6" t="s">
        <v>20</v>
      </c>
      <c r="O101" s="6" t="s">
        <v>40</v>
      </c>
      <c r="P101" s="7" t="str">
        <f>VLOOKUP(A101,'[1]primaria primer semestre'!$A$3:$I$277,9,0)</f>
        <v>Jose Iturzaeta</v>
      </c>
    </row>
    <row r="102" spans="1:16" ht="51.75">
      <c r="A102" s="4">
        <v>40962</v>
      </c>
      <c r="B102" s="4" t="s">
        <v>383</v>
      </c>
      <c r="C102" s="5" t="s">
        <v>377</v>
      </c>
      <c r="D102" s="5">
        <v>28069194</v>
      </c>
      <c r="E102" s="5" t="s">
        <v>32</v>
      </c>
      <c r="F102" s="5" t="s">
        <v>378</v>
      </c>
      <c r="G102" s="5" t="s">
        <v>19</v>
      </c>
      <c r="H102" s="5" t="s">
        <v>20</v>
      </c>
      <c r="I102" s="5" t="s">
        <v>379</v>
      </c>
      <c r="J102" s="5" t="s">
        <v>289</v>
      </c>
      <c r="K102" s="5" t="s">
        <v>30</v>
      </c>
      <c r="L102" s="6" t="s">
        <v>384</v>
      </c>
      <c r="M102" s="6" t="s">
        <v>25</v>
      </c>
      <c r="N102" s="6" t="s">
        <v>20</v>
      </c>
      <c r="O102" s="6" t="s">
        <v>40</v>
      </c>
      <c r="P102" s="7" t="str">
        <f>VLOOKUP(A102,'[1]primaria primer semestre'!$A$3:$I$277,9,0)</f>
        <v>Jose Iturzaeta</v>
      </c>
    </row>
    <row r="103" spans="1:16" ht="45">
      <c r="A103" s="4">
        <v>29065</v>
      </c>
      <c r="B103" s="4" t="s">
        <v>389</v>
      </c>
      <c r="C103" s="5" t="s">
        <v>385</v>
      </c>
      <c r="D103" s="5">
        <v>28031464</v>
      </c>
      <c r="E103" s="5" t="s">
        <v>32</v>
      </c>
      <c r="F103" s="5" t="s">
        <v>386</v>
      </c>
      <c r="G103" s="5" t="s">
        <v>19</v>
      </c>
      <c r="H103" s="5" t="s">
        <v>20</v>
      </c>
      <c r="I103" s="5" t="s">
        <v>387</v>
      </c>
      <c r="J103" s="5" t="s">
        <v>62</v>
      </c>
      <c r="K103" s="5" t="s">
        <v>30</v>
      </c>
      <c r="L103" s="6" t="s">
        <v>388</v>
      </c>
      <c r="M103" s="6" t="s">
        <v>25</v>
      </c>
      <c r="N103" s="6" t="s">
        <v>20</v>
      </c>
      <c r="O103" s="6" t="s">
        <v>26</v>
      </c>
      <c r="P103" s="7" t="str">
        <f>VLOOKUP(A103,'[1]primaria primer semestre'!$A$3:$I$277,9,0)</f>
        <v>Jose Maria de Pereda</v>
      </c>
    </row>
    <row r="104" spans="1:16" ht="45">
      <c r="A104" s="4">
        <v>29084</v>
      </c>
      <c r="B104" s="4" t="s">
        <v>390</v>
      </c>
      <c r="C104" s="5" t="s">
        <v>385</v>
      </c>
      <c r="D104" s="5">
        <v>28031464</v>
      </c>
      <c r="E104" s="5" t="s">
        <v>32</v>
      </c>
      <c r="F104" s="5" t="s">
        <v>386</v>
      </c>
      <c r="G104" s="5" t="s">
        <v>19</v>
      </c>
      <c r="H104" s="5" t="s">
        <v>20</v>
      </c>
      <c r="I104" s="5" t="s">
        <v>387</v>
      </c>
      <c r="J104" s="5" t="s">
        <v>62</v>
      </c>
      <c r="K104" s="5" t="s">
        <v>30</v>
      </c>
      <c r="L104" s="6" t="s">
        <v>391</v>
      </c>
      <c r="M104" s="6" t="s">
        <v>25</v>
      </c>
      <c r="N104" s="6" t="s">
        <v>20</v>
      </c>
      <c r="O104" s="6" t="s">
        <v>26</v>
      </c>
      <c r="P104" s="7" t="str">
        <f>VLOOKUP(A104,'[1]primaria primer semestre'!$A$3:$I$277,9,0)</f>
        <v>Jose Maria de Pereda</v>
      </c>
    </row>
    <row r="105" spans="1:16" ht="45">
      <c r="A105" s="4">
        <v>29086</v>
      </c>
      <c r="B105" s="4" t="s">
        <v>392</v>
      </c>
      <c r="C105" s="5" t="s">
        <v>385</v>
      </c>
      <c r="D105" s="5">
        <v>28031464</v>
      </c>
      <c r="E105" s="5" t="s">
        <v>32</v>
      </c>
      <c r="F105" s="5" t="s">
        <v>386</v>
      </c>
      <c r="G105" s="5" t="s">
        <v>19</v>
      </c>
      <c r="H105" s="5" t="s">
        <v>20</v>
      </c>
      <c r="I105" s="5" t="s">
        <v>387</v>
      </c>
      <c r="J105" s="5" t="s">
        <v>62</v>
      </c>
      <c r="K105" s="5" t="s">
        <v>30</v>
      </c>
      <c r="L105" s="6" t="s">
        <v>393</v>
      </c>
      <c r="M105" s="6" t="s">
        <v>25</v>
      </c>
      <c r="N105" s="6" t="s">
        <v>20</v>
      </c>
      <c r="O105" s="6" t="s">
        <v>26</v>
      </c>
      <c r="P105" s="7" t="str">
        <f>VLOOKUP(A105,'[1]primaria primer semestre'!$A$3:$I$277,9,0)</f>
        <v>Jose Maria de Pereda</v>
      </c>
    </row>
    <row r="106" spans="1:16" ht="45">
      <c r="A106" s="4">
        <v>29092</v>
      </c>
      <c r="B106" s="4" t="s">
        <v>394</v>
      </c>
      <c r="C106" s="5" t="s">
        <v>385</v>
      </c>
      <c r="D106" s="5">
        <v>28031464</v>
      </c>
      <c r="E106" s="5" t="s">
        <v>32</v>
      </c>
      <c r="F106" s="5" t="s">
        <v>386</v>
      </c>
      <c r="G106" s="5" t="s">
        <v>19</v>
      </c>
      <c r="H106" s="5" t="s">
        <v>20</v>
      </c>
      <c r="I106" s="5" t="s">
        <v>387</v>
      </c>
      <c r="J106" s="5" t="s">
        <v>62</v>
      </c>
      <c r="K106" s="5" t="s">
        <v>30</v>
      </c>
      <c r="L106" s="6" t="s">
        <v>395</v>
      </c>
      <c r="M106" s="6" t="s">
        <v>25</v>
      </c>
      <c r="N106" s="6" t="s">
        <v>20</v>
      </c>
      <c r="O106" s="6" t="s">
        <v>26</v>
      </c>
      <c r="P106" s="7" t="str">
        <f>VLOOKUP(A106,'[1]primaria primer semestre'!$A$3:$I$277,9,0)</f>
        <v>Jose Maria de Pereda</v>
      </c>
    </row>
    <row r="107" spans="1:16" ht="45">
      <c r="A107" s="4">
        <v>29133</v>
      </c>
      <c r="B107" s="4" t="s">
        <v>396</v>
      </c>
      <c r="C107" s="5" t="s">
        <v>385</v>
      </c>
      <c r="D107" s="5">
        <v>28031464</v>
      </c>
      <c r="E107" s="5" t="s">
        <v>32</v>
      </c>
      <c r="F107" s="5" t="s">
        <v>386</v>
      </c>
      <c r="G107" s="5" t="s">
        <v>19</v>
      </c>
      <c r="H107" s="5" t="s">
        <v>20</v>
      </c>
      <c r="I107" s="5" t="s">
        <v>387</v>
      </c>
      <c r="J107" s="5" t="s">
        <v>62</v>
      </c>
      <c r="K107" s="5" t="s">
        <v>30</v>
      </c>
      <c r="L107" s="6" t="s">
        <v>397</v>
      </c>
      <c r="M107" s="6" t="s">
        <v>25</v>
      </c>
      <c r="N107" s="6" t="s">
        <v>20</v>
      </c>
      <c r="O107" s="6" t="s">
        <v>26</v>
      </c>
      <c r="P107" s="7" t="str">
        <f>VLOOKUP(A107,'[1]primaria primer semestre'!$A$3:$I$277,9,0)</f>
        <v>Jose Maria de Pereda</v>
      </c>
    </row>
    <row r="108" spans="1:16" ht="51.75">
      <c r="A108" s="4">
        <v>28847</v>
      </c>
      <c r="B108" s="4" t="s">
        <v>398</v>
      </c>
      <c r="C108" s="5" t="s">
        <v>399</v>
      </c>
      <c r="D108" s="5">
        <v>28026535</v>
      </c>
      <c r="E108" s="5" t="s">
        <v>32</v>
      </c>
      <c r="F108" s="5" t="s">
        <v>400</v>
      </c>
      <c r="G108" s="5" t="s">
        <v>19</v>
      </c>
      <c r="H108" s="5" t="s">
        <v>20</v>
      </c>
      <c r="I108" s="5" t="s">
        <v>401</v>
      </c>
      <c r="J108" s="5" t="s">
        <v>22</v>
      </c>
      <c r="K108" s="5" t="s">
        <v>305</v>
      </c>
      <c r="L108" s="6" t="s">
        <v>402</v>
      </c>
      <c r="M108" s="6" t="s">
        <v>25</v>
      </c>
      <c r="N108" s="6" t="s">
        <v>20</v>
      </c>
      <c r="O108" s="6" t="s">
        <v>40</v>
      </c>
      <c r="P108" s="7" t="str">
        <f>VLOOKUP(A108,'[1]primaria primer semestre'!$A$3:$I$277,9,0)</f>
        <v>Juan Gris</v>
      </c>
    </row>
    <row r="109" spans="1:16" ht="51.75">
      <c r="A109" s="4">
        <v>30572</v>
      </c>
      <c r="B109" s="4" t="s">
        <v>403</v>
      </c>
      <c r="C109" s="5" t="s">
        <v>399</v>
      </c>
      <c r="D109" s="5">
        <v>28026535</v>
      </c>
      <c r="E109" s="5" t="s">
        <v>32</v>
      </c>
      <c r="F109" s="5" t="s">
        <v>400</v>
      </c>
      <c r="G109" s="5" t="s">
        <v>19</v>
      </c>
      <c r="H109" s="5" t="s">
        <v>20</v>
      </c>
      <c r="I109" s="5" t="s">
        <v>401</v>
      </c>
      <c r="J109" s="5" t="s">
        <v>22</v>
      </c>
      <c r="K109" s="5" t="s">
        <v>305</v>
      </c>
      <c r="L109" s="6" t="s">
        <v>404</v>
      </c>
      <c r="M109" s="6" t="s">
        <v>25</v>
      </c>
      <c r="N109" s="6" t="s">
        <v>20</v>
      </c>
      <c r="O109" s="6" t="s">
        <v>40</v>
      </c>
      <c r="P109" s="7" t="str">
        <f>VLOOKUP(A109,'[1]primaria primer semestre'!$A$3:$I$277,9,0)</f>
        <v>Juan Gris</v>
      </c>
    </row>
    <row r="110" spans="1:16" ht="51.75">
      <c r="A110" s="4">
        <v>30596</v>
      </c>
      <c r="B110" s="4" t="s">
        <v>406</v>
      </c>
      <c r="C110" s="5" t="s">
        <v>399</v>
      </c>
      <c r="D110" s="5">
        <v>28026535</v>
      </c>
      <c r="E110" s="5" t="s">
        <v>32</v>
      </c>
      <c r="F110" s="5" t="s">
        <v>400</v>
      </c>
      <c r="G110" s="5" t="s">
        <v>19</v>
      </c>
      <c r="H110" s="5" t="s">
        <v>20</v>
      </c>
      <c r="I110" s="5" t="s">
        <v>401</v>
      </c>
      <c r="J110" s="5" t="s">
        <v>22</v>
      </c>
      <c r="K110" s="5" t="s">
        <v>305</v>
      </c>
      <c r="L110" s="6" t="s">
        <v>405</v>
      </c>
      <c r="M110" s="6" t="s">
        <v>25</v>
      </c>
      <c r="N110" s="6" t="s">
        <v>20</v>
      </c>
      <c r="O110" s="6" t="s">
        <v>40</v>
      </c>
      <c r="P110" s="7" t="str">
        <f>VLOOKUP(A110,'[1]primaria primer semestre'!$A$3:$I$277,9,0)</f>
        <v>Juan Gris</v>
      </c>
    </row>
    <row r="111" spans="1:16" ht="51.75">
      <c r="A111" s="4">
        <v>29680</v>
      </c>
      <c r="B111" s="4" t="s">
        <v>407</v>
      </c>
      <c r="C111" s="5" t="s">
        <v>408</v>
      </c>
      <c r="D111" s="5">
        <v>28023111</v>
      </c>
      <c r="E111" s="5" t="s">
        <v>32</v>
      </c>
      <c r="F111" s="5" t="s">
        <v>409</v>
      </c>
      <c r="G111" s="5" t="s">
        <v>19</v>
      </c>
      <c r="H111" s="5" t="s">
        <v>36</v>
      </c>
      <c r="I111" s="5" t="s">
        <v>410</v>
      </c>
      <c r="J111" s="5" t="s">
        <v>411</v>
      </c>
      <c r="K111" s="5" t="s">
        <v>30</v>
      </c>
      <c r="L111" s="6" t="s">
        <v>412</v>
      </c>
      <c r="M111" s="6" t="s">
        <v>25</v>
      </c>
      <c r="N111" s="6" t="s">
        <v>20</v>
      </c>
      <c r="O111" s="6" t="s">
        <v>26</v>
      </c>
      <c r="P111" s="7" t="str">
        <f>VLOOKUP(A111,'[1]primaria primer semestre'!$A$3:$I$277,9,0)</f>
        <v>Juan Perez Villaamil</v>
      </c>
    </row>
    <row r="112" spans="1:16" ht="51.75">
      <c r="A112" s="4">
        <v>30399</v>
      </c>
      <c r="B112" s="4" t="s">
        <v>413</v>
      </c>
      <c r="C112" s="5" t="s">
        <v>408</v>
      </c>
      <c r="D112" s="5">
        <v>28023111</v>
      </c>
      <c r="E112" s="5" t="s">
        <v>32</v>
      </c>
      <c r="F112" s="5" t="s">
        <v>409</v>
      </c>
      <c r="G112" s="5" t="s">
        <v>19</v>
      </c>
      <c r="H112" s="5" t="s">
        <v>36</v>
      </c>
      <c r="I112" s="5" t="s">
        <v>410</v>
      </c>
      <c r="J112" s="5" t="s">
        <v>411</v>
      </c>
      <c r="K112" s="5" t="s">
        <v>30</v>
      </c>
      <c r="L112" s="6" t="s">
        <v>414</v>
      </c>
      <c r="M112" s="6" t="s">
        <v>25</v>
      </c>
      <c r="N112" s="6" t="s">
        <v>20</v>
      </c>
      <c r="O112" s="6" t="s">
        <v>26</v>
      </c>
      <c r="P112" s="7" t="str">
        <f>VLOOKUP(A112,'[1]primaria primer semestre'!$A$3:$I$277,9,0)</f>
        <v>Juan Perez Villaamil</v>
      </c>
    </row>
    <row r="113" spans="1:16" ht="51.75">
      <c r="A113" s="4">
        <v>30509</v>
      </c>
      <c r="B113" s="4" t="s">
        <v>415</v>
      </c>
      <c r="C113" s="5" t="s">
        <v>408</v>
      </c>
      <c r="D113" s="5">
        <v>28023111</v>
      </c>
      <c r="E113" s="5" t="s">
        <v>32</v>
      </c>
      <c r="F113" s="5" t="s">
        <v>409</v>
      </c>
      <c r="G113" s="5" t="s">
        <v>19</v>
      </c>
      <c r="H113" s="5" t="s">
        <v>36</v>
      </c>
      <c r="I113" s="5" t="s">
        <v>410</v>
      </c>
      <c r="J113" s="5" t="s">
        <v>411</v>
      </c>
      <c r="K113" s="5" t="s">
        <v>30</v>
      </c>
      <c r="L113" s="6" t="s">
        <v>416</v>
      </c>
      <c r="M113" s="6" t="s">
        <v>25</v>
      </c>
      <c r="N113" s="6" t="s">
        <v>20</v>
      </c>
      <c r="O113" s="6" t="s">
        <v>26</v>
      </c>
      <c r="P113" s="7" t="str">
        <f>VLOOKUP(A113,'[1]primaria primer semestre'!$A$3:$I$277,9,0)</f>
        <v>Juan Perez Villaamil</v>
      </c>
    </row>
    <row r="114" spans="1:16" ht="51.75">
      <c r="A114" s="4">
        <v>30729</v>
      </c>
      <c r="B114" s="4" t="s">
        <v>417</v>
      </c>
      <c r="C114" s="5" t="s">
        <v>408</v>
      </c>
      <c r="D114" s="5">
        <v>28023111</v>
      </c>
      <c r="E114" s="5" t="s">
        <v>32</v>
      </c>
      <c r="F114" s="5" t="s">
        <v>409</v>
      </c>
      <c r="G114" s="5" t="s">
        <v>19</v>
      </c>
      <c r="H114" s="5" t="s">
        <v>36</v>
      </c>
      <c r="I114" s="5" t="s">
        <v>410</v>
      </c>
      <c r="J114" s="5" t="s">
        <v>411</v>
      </c>
      <c r="K114" s="5" t="s">
        <v>30</v>
      </c>
      <c r="L114" s="6" t="s">
        <v>418</v>
      </c>
      <c r="M114" s="6" t="s">
        <v>25</v>
      </c>
      <c r="N114" s="6" t="s">
        <v>20</v>
      </c>
      <c r="O114" s="6" t="s">
        <v>26</v>
      </c>
      <c r="P114" s="7" t="str">
        <f>VLOOKUP(A114,'[1]primaria primer semestre'!$A$3:$I$277,9,0)</f>
        <v>Juan Perez Villaamil</v>
      </c>
    </row>
    <row r="115" spans="1:16" ht="45">
      <c r="A115" s="4">
        <v>50716</v>
      </c>
      <c r="B115" s="4" t="s">
        <v>419</v>
      </c>
      <c r="C115" s="5" t="s">
        <v>420</v>
      </c>
      <c r="D115" s="5">
        <v>28037685</v>
      </c>
      <c r="E115" s="5" t="s">
        <v>32</v>
      </c>
      <c r="F115" s="5" t="s">
        <v>421</v>
      </c>
      <c r="G115" s="5" t="s">
        <v>19</v>
      </c>
      <c r="H115" s="5" t="s">
        <v>20</v>
      </c>
      <c r="I115" s="5" t="s">
        <v>422</v>
      </c>
      <c r="J115" s="5" t="s">
        <v>238</v>
      </c>
      <c r="K115" s="5" t="s">
        <v>30</v>
      </c>
      <c r="L115" s="6" t="s">
        <v>423</v>
      </c>
      <c r="M115" s="6" t="s">
        <v>25</v>
      </c>
      <c r="N115" s="6" t="s">
        <v>20</v>
      </c>
      <c r="O115" s="6" t="s">
        <v>26</v>
      </c>
      <c r="P115" s="7" t="str">
        <f>VLOOKUP(A115,'[1]primaria primer semestre'!$A$3:$I$277,9,0)</f>
        <v>Julian Besteiro</v>
      </c>
    </row>
    <row r="116" spans="1:16" ht="45">
      <c r="A116" s="4">
        <v>28867</v>
      </c>
      <c r="B116" s="4" t="s">
        <v>424</v>
      </c>
      <c r="C116" s="5" t="s">
        <v>425</v>
      </c>
      <c r="D116" s="5">
        <v>28033931</v>
      </c>
      <c r="E116" s="5" t="s">
        <v>32</v>
      </c>
      <c r="F116" s="5" t="s">
        <v>426</v>
      </c>
      <c r="G116" s="5" t="s">
        <v>19</v>
      </c>
      <c r="H116" s="5" t="s">
        <v>20</v>
      </c>
      <c r="I116" s="5" t="s">
        <v>427</v>
      </c>
      <c r="J116" s="5" t="s">
        <v>22</v>
      </c>
      <c r="K116" s="5" t="s">
        <v>45</v>
      </c>
      <c r="L116" s="6" t="s">
        <v>428</v>
      </c>
      <c r="M116" s="6" t="s">
        <v>25</v>
      </c>
      <c r="N116" s="6" t="s">
        <v>20</v>
      </c>
      <c r="O116" s="6" t="s">
        <v>26</v>
      </c>
      <c r="P116" s="7" t="str">
        <f>VLOOKUP(A116,'[1]primaria primer semestre'!$A$3:$I$277,9,0)</f>
        <v>La Rioja</v>
      </c>
    </row>
    <row r="117" spans="1:16" ht="45">
      <c r="A117" s="4">
        <v>36422</v>
      </c>
      <c r="B117" s="4" t="s">
        <v>430</v>
      </c>
      <c r="C117" s="5" t="s">
        <v>425</v>
      </c>
      <c r="D117" s="5">
        <v>28033931</v>
      </c>
      <c r="E117" s="5" t="s">
        <v>32</v>
      </c>
      <c r="F117" s="5" t="s">
        <v>426</v>
      </c>
      <c r="G117" s="5" t="s">
        <v>19</v>
      </c>
      <c r="H117" s="5" t="s">
        <v>20</v>
      </c>
      <c r="I117" s="5" t="s">
        <v>427</v>
      </c>
      <c r="J117" s="5" t="s">
        <v>22</v>
      </c>
      <c r="K117" s="5" t="s">
        <v>45</v>
      </c>
      <c r="L117" s="6" t="s">
        <v>429</v>
      </c>
      <c r="M117" s="6" t="s">
        <v>25</v>
      </c>
      <c r="N117" s="6" t="s">
        <v>20</v>
      </c>
      <c r="O117" s="6" t="s">
        <v>26</v>
      </c>
      <c r="P117" s="7" t="str">
        <f>VLOOKUP(A117,'[1]primaria primer semestre'!$A$3:$I$277,9,0)</f>
        <v>La Rioja</v>
      </c>
    </row>
    <row r="118" spans="1:16" ht="51.75">
      <c r="A118" s="4">
        <v>28040</v>
      </c>
      <c r="B118" s="4" t="s">
        <v>432</v>
      </c>
      <c r="C118" s="5" t="s">
        <v>433</v>
      </c>
      <c r="D118" s="5">
        <v>28031166</v>
      </c>
      <c r="E118" s="5" t="s">
        <v>32</v>
      </c>
      <c r="F118" s="5" t="s">
        <v>431</v>
      </c>
      <c r="G118" s="5" t="s">
        <v>19</v>
      </c>
      <c r="H118" s="5" t="s">
        <v>20</v>
      </c>
      <c r="I118" s="5" t="s">
        <v>434</v>
      </c>
      <c r="J118" s="5" t="s">
        <v>86</v>
      </c>
      <c r="K118" s="5" t="s">
        <v>30</v>
      </c>
      <c r="L118" s="6" t="s">
        <v>435</v>
      </c>
      <c r="M118" s="6" t="s">
        <v>25</v>
      </c>
      <c r="N118" s="6" t="s">
        <v>20</v>
      </c>
      <c r="O118" s="6" t="s">
        <v>31</v>
      </c>
      <c r="P118" s="7" t="str">
        <f>VLOOKUP(A118,'[1]primaria primer semestre'!$A$3:$I$277,9,0)</f>
        <v>Leon Felipe</v>
      </c>
    </row>
    <row r="119" spans="1:16" ht="51.75">
      <c r="A119" s="4">
        <v>28051</v>
      </c>
      <c r="B119" s="4" t="s">
        <v>436</v>
      </c>
      <c r="C119" s="5" t="s">
        <v>433</v>
      </c>
      <c r="D119" s="5">
        <v>28031166</v>
      </c>
      <c r="E119" s="5" t="s">
        <v>32</v>
      </c>
      <c r="F119" s="5" t="s">
        <v>431</v>
      </c>
      <c r="G119" s="5" t="s">
        <v>19</v>
      </c>
      <c r="H119" s="5" t="s">
        <v>20</v>
      </c>
      <c r="I119" s="5" t="s">
        <v>434</v>
      </c>
      <c r="J119" s="5" t="s">
        <v>86</v>
      </c>
      <c r="K119" s="5" t="s">
        <v>30</v>
      </c>
      <c r="L119" s="6" t="s">
        <v>437</v>
      </c>
      <c r="M119" s="6" t="s">
        <v>25</v>
      </c>
      <c r="N119" s="6" t="s">
        <v>20</v>
      </c>
      <c r="O119" s="6" t="s">
        <v>31</v>
      </c>
      <c r="P119" s="7" t="str">
        <f>VLOOKUP(A119,'[1]primaria primer semestre'!$A$3:$I$277,9,0)</f>
        <v>Leon Felipe</v>
      </c>
    </row>
    <row r="120" spans="1:16" ht="51.75">
      <c r="A120" s="4">
        <v>28054</v>
      </c>
      <c r="B120" s="4" t="s">
        <v>438</v>
      </c>
      <c r="C120" s="5" t="s">
        <v>433</v>
      </c>
      <c r="D120" s="5">
        <v>28031166</v>
      </c>
      <c r="E120" s="5" t="s">
        <v>32</v>
      </c>
      <c r="F120" s="5" t="s">
        <v>431</v>
      </c>
      <c r="G120" s="5" t="s">
        <v>19</v>
      </c>
      <c r="H120" s="5" t="s">
        <v>20</v>
      </c>
      <c r="I120" s="5" t="s">
        <v>434</v>
      </c>
      <c r="J120" s="5" t="s">
        <v>86</v>
      </c>
      <c r="K120" s="5" t="s">
        <v>30</v>
      </c>
      <c r="L120" s="6" t="s">
        <v>439</v>
      </c>
      <c r="M120" s="6" t="s">
        <v>25</v>
      </c>
      <c r="N120" s="6" t="s">
        <v>20</v>
      </c>
      <c r="O120" s="6" t="s">
        <v>31</v>
      </c>
      <c r="P120" s="7" t="str">
        <f>VLOOKUP(A120,'[1]primaria primer semestre'!$A$3:$I$277,9,0)</f>
        <v>Leon Felipe</v>
      </c>
    </row>
    <row r="121" spans="1:16" ht="51.75">
      <c r="A121" s="4">
        <v>28071</v>
      </c>
      <c r="B121" s="4" t="s">
        <v>440</v>
      </c>
      <c r="C121" s="5" t="s">
        <v>433</v>
      </c>
      <c r="D121" s="5">
        <v>28031166</v>
      </c>
      <c r="E121" s="5" t="s">
        <v>32</v>
      </c>
      <c r="F121" s="5" t="s">
        <v>431</v>
      </c>
      <c r="G121" s="5" t="s">
        <v>19</v>
      </c>
      <c r="H121" s="5" t="s">
        <v>20</v>
      </c>
      <c r="I121" s="5" t="s">
        <v>434</v>
      </c>
      <c r="J121" s="5" t="s">
        <v>86</v>
      </c>
      <c r="K121" s="5" t="s">
        <v>30</v>
      </c>
      <c r="L121" s="6" t="s">
        <v>441</v>
      </c>
      <c r="M121" s="6" t="s">
        <v>25</v>
      </c>
      <c r="N121" s="6" t="s">
        <v>20</v>
      </c>
      <c r="O121" s="6" t="s">
        <v>31</v>
      </c>
      <c r="P121" s="7" t="str">
        <f>VLOOKUP(A121,'[1]primaria primer semestre'!$A$3:$I$277,9,0)</f>
        <v>Leon Felipe</v>
      </c>
    </row>
    <row r="122" spans="1:16" ht="51.75">
      <c r="A122" s="4">
        <v>28079</v>
      </c>
      <c r="B122" s="4" t="s">
        <v>442</v>
      </c>
      <c r="C122" s="5" t="s">
        <v>433</v>
      </c>
      <c r="D122" s="5">
        <v>28031166</v>
      </c>
      <c r="E122" s="5" t="s">
        <v>32</v>
      </c>
      <c r="F122" s="5" t="s">
        <v>431</v>
      </c>
      <c r="G122" s="5" t="s">
        <v>19</v>
      </c>
      <c r="H122" s="5" t="s">
        <v>20</v>
      </c>
      <c r="I122" s="5" t="s">
        <v>434</v>
      </c>
      <c r="J122" s="5" t="s">
        <v>86</v>
      </c>
      <c r="K122" s="5" t="s">
        <v>30</v>
      </c>
      <c r="L122" s="6" t="s">
        <v>443</v>
      </c>
      <c r="M122" s="6" t="s">
        <v>25</v>
      </c>
      <c r="N122" s="6" t="s">
        <v>20</v>
      </c>
      <c r="O122" s="6" t="s">
        <v>31</v>
      </c>
      <c r="P122" s="7" t="str">
        <f>VLOOKUP(A122,'[1]primaria primer semestre'!$A$3:$I$277,9,0)</f>
        <v>Leon Felipe</v>
      </c>
    </row>
    <row r="123" spans="1:16" ht="51.75">
      <c r="A123" s="4">
        <v>28080</v>
      </c>
      <c r="B123" s="4" t="s">
        <v>444</v>
      </c>
      <c r="C123" s="5" t="s">
        <v>433</v>
      </c>
      <c r="D123" s="5">
        <v>28031166</v>
      </c>
      <c r="E123" s="5" t="s">
        <v>32</v>
      </c>
      <c r="F123" s="5" t="s">
        <v>431</v>
      </c>
      <c r="G123" s="5" t="s">
        <v>19</v>
      </c>
      <c r="H123" s="5" t="s">
        <v>20</v>
      </c>
      <c r="I123" s="5" t="s">
        <v>434</v>
      </c>
      <c r="J123" s="5" t="s">
        <v>86</v>
      </c>
      <c r="K123" s="5" t="s">
        <v>30</v>
      </c>
      <c r="L123" s="6" t="s">
        <v>445</v>
      </c>
      <c r="M123" s="6" t="s">
        <v>25</v>
      </c>
      <c r="N123" s="6" t="s">
        <v>20</v>
      </c>
      <c r="O123" s="6" t="s">
        <v>31</v>
      </c>
      <c r="P123" s="7" t="str">
        <f>VLOOKUP(A123,'[1]primaria primer semestre'!$A$3:$I$277,9,0)</f>
        <v>Leon Felipe</v>
      </c>
    </row>
    <row r="124" spans="1:16" ht="51.75">
      <c r="A124" s="4">
        <v>43245</v>
      </c>
      <c r="B124" s="4" t="s">
        <v>449</v>
      </c>
      <c r="C124" s="5" t="s">
        <v>446</v>
      </c>
      <c r="D124" s="5">
        <v>28041792</v>
      </c>
      <c r="E124" s="5" t="s">
        <v>32</v>
      </c>
      <c r="F124" s="5" t="s">
        <v>447</v>
      </c>
      <c r="G124" s="5" t="s">
        <v>19</v>
      </c>
      <c r="H124" s="5" t="s">
        <v>36</v>
      </c>
      <c r="I124" s="5" t="s">
        <v>448</v>
      </c>
      <c r="J124" s="5" t="s">
        <v>289</v>
      </c>
      <c r="K124" s="5" t="s">
        <v>30</v>
      </c>
      <c r="L124" s="6" t="s">
        <v>450</v>
      </c>
      <c r="M124" s="6" t="s">
        <v>25</v>
      </c>
      <c r="N124" s="6" t="s">
        <v>20</v>
      </c>
      <c r="O124" s="6" t="s">
        <v>31</v>
      </c>
      <c r="P124" s="7" t="str">
        <f>VLOOKUP(A124,'[1]primaria primer semestre'!$A$3:$I$277,9,0)</f>
        <v>Los Almendros</v>
      </c>
    </row>
    <row r="125" spans="1:16" ht="51.75">
      <c r="A125" s="4">
        <v>52230</v>
      </c>
      <c r="B125" s="4" t="s">
        <v>451</v>
      </c>
      <c r="C125" s="5" t="s">
        <v>452</v>
      </c>
      <c r="D125" s="5">
        <v>28037508</v>
      </c>
      <c r="E125" s="5" t="s">
        <v>32</v>
      </c>
      <c r="F125" s="5" t="s">
        <v>453</v>
      </c>
      <c r="G125" s="5" t="s">
        <v>19</v>
      </c>
      <c r="H125" s="5" t="s">
        <v>36</v>
      </c>
      <c r="I125" s="5" t="s">
        <v>454</v>
      </c>
      <c r="J125" s="5" t="s">
        <v>108</v>
      </c>
      <c r="K125" s="5" t="s">
        <v>30</v>
      </c>
      <c r="L125" s="6" t="s">
        <v>455</v>
      </c>
      <c r="M125" s="6" t="s">
        <v>25</v>
      </c>
      <c r="N125" s="6" t="s">
        <v>20</v>
      </c>
      <c r="O125" s="6" t="s">
        <v>31</v>
      </c>
      <c r="P125" s="7" t="str">
        <f>VLOOKUP(A125,'[1]primaria primer semestre'!$A$3:$I$277,9,0)</f>
        <v>Luis Buñuel</v>
      </c>
    </row>
    <row r="126" spans="1:16" ht="51.75">
      <c r="A126" s="4">
        <v>52895</v>
      </c>
      <c r="B126" s="4" t="s">
        <v>456</v>
      </c>
      <c r="C126" s="5" t="s">
        <v>452</v>
      </c>
      <c r="D126" s="5">
        <v>28037508</v>
      </c>
      <c r="E126" s="5" t="s">
        <v>32</v>
      </c>
      <c r="F126" s="5" t="s">
        <v>453</v>
      </c>
      <c r="G126" s="5" t="s">
        <v>19</v>
      </c>
      <c r="H126" s="5" t="s">
        <v>36</v>
      </c>
      <c r="I126" s="5" t="s">
        <v>454</v>
      </c>
      <c r="J126" s="5" t="s">
        <v>108</v>
      </c>
      <c r="K126" s="5" t="s">
        <v>30</v>
      </c>
      <c r="L126" s="6" t="s">
        <v>457</v>
      </c>
      <c r="M126" s="6" t="s">
        <v>25</v>
      </c>
      <c r="N126" s="6" t="s">
        <v>20</v>
      </c>
      <c r="O126" s="6" t="s">
        <v>31</v>
      </c>
      <c r="P126" s="7" t="str">
        <f>VLOOKUP(A126,'[1]primaria primer semestre'!$A$3:$I$277,9,0)</f>
        <v>Luis Buñuel</v>
      </c>
    </row>
    <row r="127" spans="1:16" ht="64.5">
      <c r="A127" s="4">
        <v>41657</v>
      </c>
      <c r="B127" s="4" t="s">
        <v>458</v>
      </c>
      <c r="C127" s="5" t="s">
        <v>459</v>
      </c>
      <c r="D127" s="5">
        <v>28065541</v>
      </c>
      <c r="E127" s="5" t="s">
        <v>32</v>
      </c>
      <c r="F127" s="5" t="s">
        <v>460</v>
      </c>
      <c r="G127" s="5" t="s">
        <v>19</v>
      </c>
      <c r="H127" s="5" t="s">
        <v>20</v>
      </c>
      <c r="I127" s="5" t="s">
        <v>461</v>
      </c>
      <c r="J127" s="5" t="s">
        <v>276</v>
      </c>
      <c r="K127" s="5" t="s">
        <v>30</v>
      </c>
      <c r="L127" s="6" t="s">
        <v>462</v>
      </c>
      <c r="M127" s="6" t="s">
        <v>25</v>
      </c>
      <c r="N127" s="6" t="s">
        <v>20</v>
      </c>
      <c r="O127" s="6" t="s">
        <v>26</v>
      </c>
      <c r="P127" s="7" t="str">
        <f>VLOOKUP(A127,'[1]primaria primer semestre'!$A$3:$I$277,9,0)</f>
        <v>Maestro Roman Baillo</v>
      </c>
    </row>
    <row r="128" spans="1:16" ht="51.75">
      <c r="A128" s="4">
        <v>28236</v>
      </c>
      <c r="B128" s="4" t="s">
        <v>463</v>
      </c>
      <c r="C128" s="5" t="s">
        <v>464</v>
      </c>
      <c r="D128" s="5">
        <v>28010862</v>
      </c>
      <c r="E128" s="5" t="s">
        <v>32</v>
      </c>
      <c r="F128" s="5" t="s">
        <v>465</v>
      </c>
      <c r="G128" s="5" t="s">
        <v>19</v>
      </c>
      <c r="H128" s="5" t="s">
        <v>20</v>
      </c>
      <c r="I128" s="5" t="s">
        <v>466</v>
      </c>
      <c r="J128" s="5" t="s">
        <v>22</v>
      </c>
      <c r="K128" s="5" t="s">
        <v>45</v>
      </c>
      <c r="L128" s="6" t="s">
        <v>467</v>
      </c>
      <c r="M128" s="6" t="s">
        <v>25</v>
      </c>
      <c r="N128" s="6" t="s">
        <v>20</v>
      </c>
      <c r="O128" s="6" t="s">
        <v>26</v>
      </c>
      <c r="P128" s="7" t="str">
        <f>VLOOKUP(A128,'[1]primaria primer semestre'!$A$3:$I$277,9,0)</f>
        <v>Manuel Nuñez de Arenas</v>
      </c>
    </row>
    <row r="129" spans="1:16" ht="64.5">
      <c r="A129" s="4">
        <v>33268</v>
      </c>
      <c r="B129" s="4" t="s">
        <v>468</v>
      </c>
      <c r="C129" s="5" t="s">
        <v>469</v>
      </c>
      <c r="D129" s="5">
        <v>28030371</v>
      </c>
      <c r="E129" s="5" t="s">
        <v>32</v>
      </c>
      <c r="F129" s="5" t="s">
        <v>470</v>
      </c>
      <c r="G129" s="5" t="s">
        <v>19</v>
      </c>
      <c r="H129" s="5" t="s">
        <v>20</v>
      </c>
      <c r="I129" s="5" t="s">
        <v>471</v>
      </c>
      <c r="J129" s="5" t="s">
        <v>268</v>
      </c>
      <c r="K129" s="5" t="s">
        <v>30</v>
      </c>
      <c r="L129" s="6" t="s">
        <v>472</v>
      </c>
      <c r="M129" s="6" t="s">
        <v>25</v>
      </c>
      <c r="N129" s="6" t="s">
        <v>20</v>
      </c>
      <c r="O129" s="6" t="s">
        <v>31</v>
      </c>
      <c r="P129" s="7" t="str">
        <f>VLOOKUP(A129,'[1]primaria primer semestre'!$A$3:$I$277,9,0)</f>
        <v>Mariano Benlliure</v>
      </c>
    </row>
    <row r="130" spans="1:16" ht="64.5">
      <c r="A130" s="4">
        <v>44751</v>
      </c>
      <c r="B130" s="4" t="s">
        <v>474</v>
      </c>
      <c r="C130" s="5" t="s">
        <v>469</v>
      </c>
      <c r="D130" s="5">
        <v>28030371</v>
      </c>
      <c r="E130" s="5" t="s">
        <v>32</v>
      </c>
      <c r="F130" s="5" t="s">
        <v>470</v>
      </c>
      <c r="G130" s="5" t="s">
        <v>19</v>
      </c>
      <c r="H130" s="5" t="s">
        <v>20</v>
      </c>
      <c r="I130" s="5" t="s">
        <v>471</v>
      </c>
      <c r="J130" s="5" t="s">
        <v>268</v>
      </c>
      <c r="K130" s="5" t="s">
        <v>30</v>
      </c>
      <c r="L130" s="6" t="s">
        <v>473</v>
      </c>
      <c r="M130" s="6" t="s">
        <v>25</v>
      </c>
      <c r="N130" s="6" t="s">
        <v>20</v>
      </c>
      <c r="O130" s="6" t="s">
        <v>31</v>
      </c>
      <c r="P130" s="7" t="str">
        <f>VLOOKUP(A130,'[1]primaria primer semestre'!$A$3:$I$277,9,0)</f>
        <v>Mariano Benlliure</v>
      </c>
    </row>
    <row r="131" spans="1:16" ht="51.75">
      <c r="A131" s="4">
        <v>28980</v>
      </c>
      <c r="B131" s="4" t="s">
        <v>478</v>
      </c>
      <c r="C131" s="5" t="s">
        <v>479</v>
      </c>
      <c r="D131" s="5">
        <v>28003833</v>
      </c>
      <c r="E131" s="5" t="s">
        <v>32</v>
      </c>
      <c r="F131" s="5" t="s">
        <v>477</v>
      </c>
      <c r="G131" s="5" t="s">
        <v>19</v>
      </c>
      <c r="H131" s="5" t="s">
        <v>20</v>
      </c>
      <c r="I131" s="5" t="s">
        <v>480</v>
      </c>
      <c r="J131" s="5" t="s">
        <v>62</v>
      </c>
      <c r="K131" s="5" t="s">
        <v>30</v>
      </c>
      <c r="L131" s="6" t="s">
        <v>481</v>
      </c>
      <c r="M131" s="6" t="s">
        <v>25</v>
      </c>
      <c r="N131" s="6" t="s">
        <v>20</v>
      </c>
      <c r="O131" s="6" t="s">
        <v>31</v>
      </c>
      <c r="P131" s="7" t="str">
        <f>VLOOKUP(A131,'[1]primaria primer semestre'!$A$3:$I$277,9,0)</f>
        <v>Miguel de Cervantes</v>
      </c>
    </row>
    <row r="132" spans="1:16" ht="51.75">
      <c r="A132" s="4">
        <v>52594</v>
      </c>
      <c r="B132" s="4" t="s">
        <v>483</v>
      </c>
      <c r="C132" s="5" t="s">
        <v>484</v>
      </c>
      <c r="D132" s="5">
        <v>28071814</v>
      </c>
      <c r="E132" s="5" t="s">
        <v>32</v>
      </c>
      <c r="F132" s="5" t="s">
        <v>482</v>
      </c>
      <c r="G132" s="5" t="s">
        <v>19</v>
      </c>
      <c r="H132" s="5" t="s">
        <v>36</v>
      </c>
      <c r="I132" s="5" t="s">
        <v>485</v>
      </c>
      <c r="J132" s="5" t="s">
        <v>86</v>
      </c>
      <c r="K132" s="5" t="s">
        <v>486</v>
      </c>
      <c r="L132" s="6" t="s">
        <v>487</v>
      </c>
      <c r="M132" s="6" t="s">
        <v>25</v>
      </c>
      <c r="N132" s="6" t="s">
        <v>20</v>
      </c>
      <c r="O132" s="6" t="s">
        <v>31</v>
      </c>
      <c r="P132" s="7" t="str">
        <f>VLOOKUP(A132,'[1]primaria primer semestre'!$A$3:$I$277,9,0)</f>
        <v>Miguel Delibes</v>
      </c>
    </row>
    <row r="133" spans="1:16" ht="51.75">
      <c r="A133" s="4">
        <v>34627</v>
      </c>
      <c r="B133" s="4" t="s">
        <v>488</v>
      </c>
      <c r="C133" s="5" t="s">
        <v>489</v>
      </c>
      <c r="D133" s="5">
        <v>28032353</v>
      </c>
      <c r="E133" s="5" t="s">
        <v>32</v>
      </c>
      <c r="F133" s="5" t="s">
        <v>490</v>
      </c>
      <c r="G133" s="5" t="s">
        <v>19</v>
      </c>
      <c r="H133" s="5" t="s">
        <v>20</v>
      </c>
      <c r="I133" s="5" t="s">
        <v>491</v>
      </c>
      <c r="J133" s="5" t="s">
        <v>108</v>
      </c>
      <c r="K133" s="5" t="s">
        <v>30</v>
      </c>
      <c r="L133" s="6" t="s">
        <v>492</v>
      </c>
      <c r="M133" s="6" t="s">
        <v>25</v>
      </c>
      <c r="N133" s="6" t="s">
        <v>20</v>
      </c>
      <c r="O133" s="6" t="s">
        <v>26</v>
      </c>
      <c r="P133" s="7" t="str">
        <f>VLOOKUP(A133,'[1]primaria primer semestre'!$A$3:$I$277,9,0)</f>
        <v>Miguel Hernandez</v>
      </c>
    </row>
    <row r="134" spans="1:16" ht="45">
      <c r="A134" s="4">
        <v>39218</v>
      </c>
      <c r="B134" s="4" t="s">
        <v>493</v>
      </c>
      <c r="C134" s="8"/>
      <c r="D134" s="5">
        <v>28033898</v>
      </c>
      <c r="E134" s="5" t="s">
        <v>32</v>
      </c>
      <c r="F134" s="5" t="s">
        <v>490</v>
      </c>
      <c r="G134" s="5" t="s">
        <v>19</v>
      </c>
      <c r="H134" s="5" t="s">
        <v>20</v>
      </c>
      <c r="I134" s="5" t="s">
        <v>494</v>
      </c>
      <c r="J134" s="5" t="s">
        <v>355</v>
      </c>
      <c r="K134" s="5" t="s">
        <v>30</v>
      </c>
      <c r="L134" s="6" t="s">
        <v>495</v>
      </c>
      <c r="M134" s="6" t="s">
        <v>25</v>
      </c>
      <c r="N134" s="6" t="s">
        <v>20</v>
      </c>
      <c r="O134" s="6" t="s">
        <v>26</v>
      </c>
      <c r="P134" s="7" t="str">
        <f>VLOOKUP(A134,'[1]primaria primer semestre'!$A$3:$I$277,9,0)</f>
        <v>Miguel Hernandez</v>
      </c>
    </row>
    <row r="135" spans="1:16" ht="45">
      <c r="A135" s="4">
        <v>51100</v>
      </c>
      <c r="B135" s="4" t="s">
        <v>496</v>
      </c>
      <c r="C135" s="8"/>
      <c r="D135" s="5">
        <v>28033898</v>
      </c>
      <c r="E135" s="5" t="s">
        <v>32</v>
      </c>
      <c r="F135" s="5" t="s">
        <v>490</v>
      </c>
      <c r="G135" s="5" t="s">
        <v>19</v>
      </c>
      <c r="H135" s="5" t="s">
        <v>20</v>
      </c>
      <c r="I135" s="5" t="s">
        <v>494</v>
      </c>
      <c r="J135" s="5" t="s">
        <v>355</v>
      </c>
      <c r="K135" s="5" t="s">
        <v>30</v>
      </c>
      <c r="L135" s="6" t="s">
        <v>497</v>
      </c>
      <c r="M135" s="6" t="s">
        <v>25</v>
      </c>
      <c r="N135" s="6" t="s">
        <v>20</v>
      </c>
      <c r="O135" s="6" t="s">
        <v>26</v>
      </c>
      <c r="P135" s="7" t="str">
        <f>VLOOKUP(A135,'[1]primaria primer semestre'!$A$3:$I$277,9,0)</f>
        <v>Miguel Hernandez</v>
      </c>
    </row>
    <row r="136" spans="1:16" ht="45">
      <c r="A136" s="4">
        <v>51125</v>
      </c>
      <c r="B136" s="4" t="s">
        <v>498</v>
      </c>
      <c r="C136" s="8"/>
      <c r="D136" s="5">
        <v>28033898</v>
      </c>
      <c r="E136" s="5" t="s">
        <v>32</v>
      </c>
      <c r="F136" s="5" t="s">
        <v>490</v>
      </c>
      <c r="G136" s="5" t="s">
        <v>19</v>
      </c>
      <c r="H136" s="5" t="s">
        <v>20</v>
      </c>
      <c r="I136" s="5" t="s">
        <v>494</v>
      </c>
      <c r="J136" s="5" t="s">
        <v>355</v>
      </c>
      <c r="K136" s="5" t="s">
        <v>30</v>
      </c>
      <c r="L136" s="6" t="s">
        <v>499</v>
      </c>
      <c r="M136" s="6" t="s">
        <v>25</v>
      </c>
      <c r="N136" s="6" t="s">
        <v>20</v>
      </c>
      <c r="O136" s="6" t="s">
        <v>26</v>
      </c>
      <c r="P136" s="7" t="str">
        <f>VLOOKUP(A136,'[1]primaria primer semestre'!$A$3:$I$277,9,0)</f>
        <v>Miguel Hernandez</v>
      </c>
    </row>
    <row r="137" spans="1:16" ht="51.75">
      <c r="A137" s="4">
        <v>46882</v>
      </c>
      <c r="B137" s="4" t="s">
        <v>500</v>
      </c>
      <c r="C137" s="5" t="s">
        <v>501</v>
      </c>
      <c r="D137" s="5">
        <v>28035366</v>
      </c>
      <c r="E137" s="5" t="s">
        <v>32</v>
      </c>
      <c r="F137" s="5" t="s">
        <v>502</v>
      </c>
      <c r="G137" s="5" t="s">
        <v>19</v>
      </c>
      <c r="H137" s="5" t="s">
        <v>36</v>
      </c>
      <c r="I137" s="5" t="s">
        <v>503</v>
      </c>
      <c r="J137" s="5" t="s">
        <v>108</v>
      </c>
      <c r="K137" s="5" t="s">
        <v>30</v>
      </c>
      <c r="L137" s="6" t="s">
        <v>504</v>
      </c>
      <c r="M137" s="6" t="s">
        <v>25</v>
      </c>
      <c r="N137" s="6" t="s">
        <v>20</v>
      </c>
      <c r="O137" s="6" t="s">
        <v>31</v>
      </c>
      <c r="P137" s="7" t="str">
        <f>VLOOKUP(A137,'[1]primaria primer semestre'!$A$3:$I$277,9,0)</f>
        <v>Miraflores</v>
      </c>
    </row>
    <row r="138" spans="1:16" ht="51.75">
      <c r="A138" s="4">
        <v>46964</v>
      </c>
      <c r="B138" s="4" t="s">
        <v>505</v>
      </c>
      <c r="C138" s="5" t="s">
        <v>501</v>
      </c>
      <c r="D138" s="5">
        <v>28035366</v>
      </c>
      <c r="E138" s="5" t="s">
        <v>32</v>
      </c>
      <c r="F138" s="5" t="s">
        <v>502</v>
      </c>
      <c r="G138" s="5" t="s">
        <v>19</v>
      </c>
      <c r="H138" s="5" t="s">
        <v>36</v>
      </c>
      <c r="I138" s="5" t="s">
        <v>503</v>
      </c>
      <c r="J138" s="5" t="s">
        <v>108</v>
      </c>
      <c r="K138" s="5" t="s">
        <v>30</v>
      </c>
      <c r="L138" s="6" t="s">
        <v>506</v>
      </c>
      <c r="M138" s="6" t="s">
        <v>25</v>
      </c>
      <c r="N138" s="6" t="s">
        <v>20</v>
      </c>
      <c r="O138" s="6" t="s">
        <v>31</v>
      </c>
      <c r="P138" s="7" t="str">
        <f>VLOOKUP(A138,'[1]primaria primer semestre'!$A$3:$I$277,9,0)</f>
        <v>Miraflores</v>
      </c>
    </row>
    <row r="139" spans="1:16" ht="51.75">
      <c r="A139" s="4">
        <v>47297</v>
      </c>
      <c r="B139" s="4" t="s">
        <v>507</v>
      </c>
      <c r="C139" s="5" t="s">
        <v>501</v>
      </c>
      <c r="D139" s="5">
        <v>28035366</v>
      </c>
      <c r="E139" s="5" t="s">
        <v>32</v>
      </c>
      <c r="F139" s="5" t="s">
        <v>502</v>
      </c>
      <c r="G139" s="5" t="s">
        <v>19</v>
      </c>
      <c r="H139" s="5" t="s">
        <v>36</v>
      </c>
      <c r="I139" s="5" t="s">
        <v>503</v>
      </c>
      <c r="J139" s="5" t="s">
        <v>108</v>
      </c>
      <c r="K139" s="5" t="s">
        <v>30</v>
      </c>
      <c r="L139" s="6" t="s">
        <v>508</v>
      </c>
      <c r="M139" s="6" t="s">
        <v>25</v>
      </c>
      <c r="N139" s="6" t="s">
        <v>20</v>
      </c>
      <c r="O139" s="6" t="s">
        <v>31</v>
      </c>
      <c r="P139" s="7" t="str">
        <f>VLOOKUP(A139,'[1]primaria primer semestre'!$A$3:$I$277,9,0)</f>
        <v>Miraflores</v>
      </c>
    </row>
    <row r="140" spans="1:16" ht="51.75">
      <c r="A140" s="4">
        <v>47693</v>
      </c>
      <c r="B140" s="4" t="s">
        <v>509</v>
      </c>
      <c r="C140" s="5" t="s">
        <v>501</v>
      </c>
      <c r="D140" s="5">
        <v>28035366</v>
      </c>
      <c r="E140" s="5" t="s">
        <v>32</v>
      </c>
      <c r="F140" s="5" t="s">
        <v>502</v>
      </c>
      <c r="G140" s="5" t="s">
        <v>19</v>
      </c>
      <c r="H140" s="5" t="s">
        <v>36</v>
      </c>
      <c r="I140" s="5" t="s">
        <v>503</v>
      </c>
      <c r="J140" s="5" t="s">
        <v>108</v>
      </c>
      <c r="K140" s="5" t="s">
        <v>30</v>
      </c>
      <c r="L140" s="6" t="s">
        <v>510</v>
      </c>
      <c r="M140" s="6" t="s">
        <v>25</v>
      </c>
      <c r="N140" s="6" t="s">
        <v>20</v>
      </c>
      <c r="O140" s="6" t="s">
        <v>31</v>
      </c>
      <c r="P140" s="7" t="str">
        <f>VLOOKUP(A140,'[1]primaria primer semestre'!$A$3:$I$277,9,0)</f>
        <v>Miraflores</v>
      </c>
    </row>
    <row r="141" spans="1:16" ht="51.75">
      <c r="A141" s="4">
        <v>43508</v>
      </c>
      <c r="B141" s="4" t="s">
        <v>514</v>
      </c>
      <c r="C141" s="5" t="s">
        <v>511</v>
      </c>
      <c r="D141" s="5">
        <v>28005911</v>
      </c>
      <c r="E141" s="5" t="s">
        <v>32</v>
      </c>
      <c r="F141" s="5" t="s">
        <v>512</v>
      </c>
      <c r="G141" s="5" t="s">
        <v>19</v>
      </c>
      <c r="H141" s="5" t="s">
        <v>20</v>
      </c>
      <c r="I141" s="5" t="s">
        <v>513</v>
      </c>
      <c r="J141" s="5" t="s">
        <v>22</v>
      </c>
      <c r="K141" s="5" t="s">
        <v>91</v>
      </c>
      <c r="L141" s="6" t="s">
        <v>515</v>
      </c>
      <c r="M141" s="6" t="s">
        <v>25</v>
      </c>
      <c r="N141" s="6" t="s">
        <v>20</v>
      </c>
      <c r="O141" s="6" t="s">
        <v>26</v>
      </c>
      <c r="P141" s="7" t="str">
        <f>VLOOKUP(A141,'[1]primaria primer semestre'!$A$3:$I$277,9,0)</f>
        <v>Navas de Tolosa</v>
      </c>
    </row>
    <row r="142" spans="1:16" ht="51.75">
      <c r="A142" s="4">
        <v>43510</v>
      </c>
      <c r="B142" s="4" t="s">
        <v>516</v>
      </c>
      <c r="C142" s="5" t="s">
        <v>511</v>
      </c>
      <c r="D142" s="5">
        <v>28005911</v>
      </c>
      <c r="E142" s="5" t="s">
        <v>32</v>
      </c>
      <c r="F142" s="5" t="s">
        <v>512</v>
      </c>
      <c r="G142" s="5" t="s">
        <v>19</v>
      </c>
      <c r="H142" s="5" t="s">
        <v>20</v>
      </c>
      <c r="I142" s="5" t="s">
        <v>513</v>
      </c>
      <c r="J142" s="5" t="s">
        <v>22</v>
      </c>
      <c r="K142" s="5" t="s">
        <v>91</v>
      </c>
      <c r="L142" s="6" t="s">
        <v>517</v>
      </c>
      <c r="M142" s="6" t="s">
        <v>25</v>
      </c>
      <c r="N142" s="6" t="s">
        <v>20</v>
      </c>
      <c r="O142" s="6" t="s">
        <v>26</v>
      </c>
      <c r="P142" s="7" t="str">
        <f>VLOOKUP(A142,'[1]primaria primer semestre'!$A$3:$I$277,9,0)</f>
        <v>Navas de Tolosa</v>
      </c>
    </row>
    <row r="143" spans="1:16" ht="51.75">
      <c r="A143" s="4">
        <v>43519</v>
      </c>
      <c r="B143" s="4" t="s">
        <v>518</v>
      </c>
      <c r="C143" s="5" t="s">
        <v>511</v>
      </c>
      <c r="D143" s="5">
        <v>28005911</v>
      </c>
      <c r="E143" s="5" t="s">
        <v>32</v>
      </c>
      <c r="F143" s="5" t="s">
        <v>512</v>
      </c>
      <c r="G143" s="5" t="s">
        <v>19</v>
      </c>
      <c r="H143" s="5" t="s">
        <v>20</v>
      </c>
      <c r="I143" s="5" t="s">
        <v>513</v>
      </c>
      <c r="J143" s="5" t="s">
        <v>22</v>
      </c>
      <c r="K143" s="5" t="s">
        <v>91</v>
      </c>
      <c r="L143" s="6" t="s">
        <v>519</v>
      </c>
      <c r="M143" s="6" t="s">
        <v>25</v>
      </c>
      <c r="N143" s="6" t="s">
        <v>20</v>
      </c>
      <c r="O143" s="6" t="s">
        <v>26</v>
      </c>
      <c r="P143" s="7" t="str">
        <f>VLOOKUP(A143,'[1]primaria primer semestre'!$A$3:$I$277,9,0)</f>
        <v>Navas de Tolosa</v>
      </c>
    </row>
    <row r="144" spans="1:16" ht="51.75">
      <c r="A144" s="4">
        <v>43535</v>
      </c>
      <c r="B144" s="4" t="s">
        <v>520</v>
      </c>
      <c r="C144" s="5" t="s">
        <v>511</v>
      </c>
      <c r="D144" s="5">
        <v>28005911</v>
      </c>
      <c r="E144" s="5" t="s">
        <v>32</v>
      </c>
      <c r="F144" s="5" t="s">
        <v>512</v>
      </c>
      <c r="G144" s="5" t="s">
        <v>19</v>
      </c>
      <c r="H144" s="5" t="s">
        <v>20</v>
      </c>
      <c r="I144" s="5" t="s">
        <v>513</v>
      </c>
      <c r="J144" s="5" t="s">
        <v>22</v>
      </c>
      <c r="K144" s="5" t="s">
        <v>91</v>
      </c>
      <c r="L144" s="6" t="s">
        <v>521</v>
      </c>
      <c r="M144" s="6" t="s">
        <v>25</v>
      </c>
      <c r="N144" s="6" t="s">
        <v>20</v>
      </c>
      <c r="O144" s="6" t="s">
        <v>26</v>
      </c>
      <c r="P144" s="7" t="str">
        <f>VLOOKUP(A144,'[1]primaria primer semestre'!$A$3:$I$277,9,0)</f>
        <v>Navas de Tolosa</v>
      </c>
    </row>
    <row r="145" spans="1:16" ht="51.75">
      <c r="A145" s="4">
        <v>43856</v>
      </c>
      <c r="B145" s="4" t="s">
        <v>522</v>
      </c>
      <c r="C145" s="5" t="s">
        <v>511</v>
      </c>
      <c r="D145" s="5">
        <v>28005911</v>
      </c>
      <c r="E145" s="5" t="s">
        <v>32</v>
      </c>
      <c r="F145" s="5" t="s">
        <v>512</v>
      </c>
      <c r="G145" s="5" t="s">
        <v>19</v>
      </c>
      <c r="H145" s="5" t="s">
        <v>20</v>
      </c>
      <c r="I145" s="5" t="s">
        <v>513</v>
      </c>
      <c r="J145" s="5" t="s">
        <v>22</v>
      </c>
      <c r="K145" s="5" t="s">
        <v>91</v>
      </c>
      <c r="L145" s="6" t="s">
        <v>523</v>
      </c>
      <c r="M145" s="6" t="s">
        <v>25</v>
      </c>
      <c r="N145" s="6" t="s">
        <v>20</v>
      </c>
      <c r="O145" s="6" t="s">
        <v>26</v>
      </c>
      <c r="P145" s="7" t="str">
        <f>VLOOKUP(A145,'[1]primaria primer semestre'!$A$3:$I$277,9,0)</f>
        <v>Navas de Tolosa</v>
      </c>
    </row>
    <row r="146" spans="1:16" ht="51.75">
      <c r="A146" s="4">
        <v>35770</v>
      </c>
      <c r="B146" s="4" t="s">
        <v>527</v>
      </c>
      <c r="C146" s="5" t="s">
        <v>524</v>
      </c>
      <c r="D146" s="5">
        <v>28001681</v>
      </c>
      <c r="E146" s="5" t="s">
        <v>32</v>
      </c>
      <c r="F146" s="5" t="s">
        <v>525</v>
      </c>
      <c r="G146" s="5" t="s">
        <v>19</v>
      </c>
      <c r="H146" s="5" t="s">
        <v>36</v>
      </c>
      <c r="I146" s="5" t="s">
        <v>526</v>
      </c>
      <c r="J146" s="5" t="s">
        <v>319</v>
      </c>
      <c r="K146" s="5" t="s">
        <v>30</v>
      </c>
      <c r="L146" s="6" t="s">
        <v>528</v>
      </c>
      <c r="M146" s="6" t="s">
        <v>25</v>
      </c>
      <c r="N146" s="6" t="s">
        <v>20</v>
      </c>
      <c r="O146" s="6" t="s">
        <v>26</v>
      </c>
      <c r="P146" s="7" t="str">
        <f>VLOOKUP(A146,'[1]primaria primer semestre'!$A$3:$I$277,9,0)</f>
        <v>Ntra. Sra. de la Milagrosa</v>
      </c>
    </row>
    <row r="147" spans="1:16" ht="51.75">
      <c r="A147" s="4">
        <v>28277</v>
      </c>
      <c r="B147" s="4" t="s">
        <v>529</v>
      </c>
      <c r="C147" s="5" t="s">
        <v>530</v>
      </c>
      <c r="D147" s="5">
        <v>28024617</v>
      </c>
      <c r="E147" s="5" t="s">
        <v>32</v>
      </c>
      <c r="F147" s="5" t="s">
        <v>531</v>
      </c>
      <c r="G147" s="5" t="s">
        <v>19</v>
      </c>
      <c r="H147" s="5" t="s">
        <v>36</v>
      </c>
      <c r="I147" s="5" t="s">
        <v>532</v>
      </c>
      <c r="J147" s="5" t="s">
        <v>86</v>
      </c>
      <c r="K147" s="5" t="s">
        <v>30</v>
      </c>
      <c r="L147" s="6" t="s">
        <v>533</v>
      </c>
      <c r="M147" s="6" t="s">
        <v>25</v>
      </c>
      <c r="N147" s="6" t="s">
        <v>20</v>
      </c>
      <c r="O147" s="6" t="s">
        <v>26</v>
      </c>
      <c r="P147" s="7" t="str">
        <f>VLOOKUP(A147,'[1]primaria primer semestre'!$A$3:$I$277,9,0)</f>
        <v>Ntra. Sra. de Valvanera</v>
      </c>
    </row>
    <row r="148" spans="1:16" ht="51.75">
      <c r="A148" s="4">
        <v>31293</v>
      </c>
      <c r="B148" s="4" t="s">
        <v>534</v>
      </c>
      <c r="C148" s="5" t="s">
        <v>535</v>
      </c>
      <c r="D148" s="5">
        <v>28001277</v>
      </c>
      <c r="E148" s="5" t="s">
        <v>32</v>
      </c>
      <c r="F148" s="5" t="s">
        <v>536</v>
      </c>
      <c r="G148" s="5" t="s">
        <v>19</v>
      </c>
      <c r="H148" s="5" t="s">
        <v>36</v>
      </c>
      <c r="I148" s="5" t="s">
        <v>537</v>
      </c>
      <c r="J148" s="5" t="s">
        <v>538</v>
      </c>
      <c r="K148" s="5" t="s">
        <v>30</v>
      </c>
      <c r="L148" s="6" t="s">
        <v>539</v>
      </c>
      <c r="M148" s="6" t="s">
        <v>25</v>
      </c>
      <c r="N148" s="6" t="s">
        <v>20</v>
      </c>
      <c r="O148" s="6" t="s">
        <v>31</v>
      </c>
      <c r="P148" s="7" t="str">
        <f>VLOOKUP(A148,'[1]primaria primer semestre'!$A$3:$I$277,9,0)</f>
        <v>Obispo Moscoso</v>
      </c>
    </row>
    <row r="149" spans="1:16" ht="51.75">
      <c r="A149" s="4">
        <v>31309</v>
      </c>
      <c r="B149" s="4" t="s">
        <v>541</v>
      </c>
      <c r="C149" s="5" t="s">
        <v>535</v>
      </c>
      <c r="D149" s="5">
        <v>28001277</v>
      </c>
      <c r="E149" s="5" t="s">
        <v>32</v>
      </c>
      <c r="F149" s="5" t="s">
        <v>536</v>
      </c>
      <c r="G149" s="5" t="s">
        <v>19</v>
      </c>
      <c r="H149" s="5" t="s">
        <v>36</v>
      </c>
      <c r="I149" s="5" t="s">
        <v>537</v>
      </c>
      <c r="J149" s="5" t="s">
        <v>538</v>
      </c>
      <c r="K149" s="5" t="s">
        <v>30</v>
      </c>
      <c r="L149" s="6" t="s">
        <v>540</v>
      </c>
      <c r="M149" s="6" t="s">
        <v>25</v>
      </c>
      <c r="N149" s="6" t="s">
        <v>20</v>
      </c>
      <c r="O149" s="6" t="s">
        <v>31</v>
      </c>
      <c r="P149" s="7" t="str">
        <f>VLOOKUP(A149,'[1]primaria primer semestre'!$A$3:$I$277,9,0)</f>
        <v>Obispo Moscoso</v>
      </c>
    </row>
    <row r="150" spans="1:16" ht="51.75">
      <c r="A150" s="4">
        <v>31317</v>
      </c>
      <c r="B150" s="4" t="s">
        <v>543</v>
      </c>
      <c r="C150" s="5" t="s">
        <v>535</v>
      </c>
      <c r="D150" s="5">
        <v>28001277</v>
      </c>
      <c r="E150" s="5" t="s">
        <v>32</v>
      </c>
      <c r="F150" s="5" t="s">
        <v>536</v>
      </c>
      <c r="G150" s="5" t="s">
        <v>19</v>
      </c>
      <c r="H150" s="5" t="s">
        <v>36</v>
      </c>
      <c r="I150" s="5" t="s">
        <v>537</v>
      </c>
      <c r="J150" s="5" t="s">
        <v>538</v>
      </c>
      <c r="K150" s="5" t="s">
        <v>30</v>
      </c>
      <c r="L150" s="6" t="s">
        <v>542</v>
      </c>
      <c r="M150" s="6" t="s">
        <v>25</v>
      </c>
      <c r="N150" s="6" t="s">
        <v>20</v>
      </c>
      <c r="O150" s="6" t="s">
        <v>31</v>
      </c>
      <c r="P150" s="7" t="str">
        <f>VLOOKUP(A150,'[1]primaria primer semestre'!$A$3:$I$277,9,0)</f>
        <v>Obispo Moscoso</v>
      </c>
    </row>
    <row r="151" spans="1:16" ht="51.75">
      <c r="A151" s="4">
        <v>31323</v>
      </c>
      <c r="B151" s="4" t="s">
        <v>544</v>
      </c>
      <c r="C151" s="5" t="s">
        <v>535</v>
      </c>
      <c r="D151" s="5">
        <v>28001277</v>
      </c>
      <c r="E151" s="5" t="s">
        <v>32</v>
      </c>
      <c r="F151" s="5" t="s">
        <v>536</v>
      </c>
      <c r="G151" s="5" t="s">
        <v>19</v>
      </c>
      <c r="H151" s="5" t="s">
        <v>36</v>
      </c>
      <c r="I151" s="5" t="s">
        <v>537</v>
      </c>
      <c r="J151" s="5" t="s">
        <v>538</v>
      </c>
      <c r="K151" s="5" t="s">
        <v>30</v>
      </c>
      <c r="L151" s="6" t="s">
        <v>545</v>
      </c>
      <c r="M151" s="6" t="s">
        <v>25</v>
      </c>
      <c r="N151" s="6" t="s">
        <v>36</v>
      </c>
      <c r="O151" s="6" t="s">
        <v>31</v>
      </c>
      <c r="P151" s="7" t="str">
        <f>VLOOKUP(A151,'[1]primaria primer semestre'!$A$3:$I$277,9,0)</f>
        <v>Obispo Moscoso</v>
      </c>
    </row>
    <row r="152" spans="1:16" ht="51.75">
      <c r="A152" s="4">
        <v>31339</v>
      </c>
      <c r="B152" s="4" t="s">
        <v>547</v>
      </c>
      <c r="C152" s="5" t="s">
        <v>535</v>
      </c>
      <c r="D152" s="5">
        <v>28001277</v>
      </c>
      <c r="E152" s="5" t="s">
        <v>32</v>
      </c>
      <c r="F152" s="5" t="s">
        <v>536</v>
      </c>
      <c r="G152" s="5" t="s">
        <v>19</v>
      </c>
      <c r="H152" s="5" t="s">
        <v>36</v>
      </c>
      <c r="I152" s="5" t="s">
        <v>537</v>
      </c>
      <c r="J152" s="5" t="s">
        <v>538</v>
      </c>
      <c r="K152" s="5" t="s">
        <v>30</v>
      </c>
      <c r="L152" s="6" t="s">
        <v>546</v>
      </c>
      <c r="M152" s="6" t="s">
        <v>25</v>
      </c>
      <c r="N152" s="6" t="s">
        <v>20</v>
      </c>
      <c r="O152" s="6" t="s">
        <v>31</v>
      </c>
      <c r="P152" s="7" t="str">
        <f>VLOOKUP(A152,'[1]primaria primer semestre'!$A$3:$I$277,9,0)</f>
        <v>Obispo Moscoso</v>
      </c>
    </row>
    <row r="153" spans="1:16" ht="51.75">
      <c r="A153" s="4">
        <v>31345</v>
      </c>
      <c r="B153" s="4" t="s">
        <v>549</v>
      </c>
      <c r="C153" s="5" t="s">
        <v>535</v>
      </c>
      <c r="D153" s="5">
        <v>28001277</v>
      </c>
      <c r="E153" s="5" t="s">
        <v>32</v>
      </c>
      <c r="F153" s="5" t="s">
        <v>536</v>
      </c>
      <c r="G153" s="5" t="s">
        <v>19</v>
      </c>
      <c r="H153" s="5" t="s">
        <v>36</v>
      </c>
      <c r="I153" s="5" t="s">
        <v>537</v>
      </c>
      <c r="J153" s="5" t="s">
        <v>538</v>
      </c>
      <c r="K153" s="5" t="s">
        <v>30</v>
      </c>
      <c r="L153" s="6" t="s">
        <v>548</v>
      </c>
      <c r="M153" s="6" t="s">
        <v>25</v>
      </c>
      <c r="N153" s="6" t="s">
        <v>20</v>
      </c>
      <c r="O153" s="6" t="s">
        <v>31</v>
      </c>
      <c r="P153" s="7" t="str">
        <f>VLOOKUP(A153,'[1]primaria primer semestre'!$A$3:$I$277,9,0)</f>
        <v>Obispo Moscoso</v>
      </c>
    </row>
    <row r="154" spans="1:16" ht="51.75">
      <c r="A154" s="4">
        <v>32480</v>
      </c>
      <c r="B154" s="4" t="s">
        <v>550</v>
      </c>
      <c r="C154" s="5" t="s">
        <v>551</v>
      </c>
      <c r="D154" s="5">
        <v>28037171</v>
      </c>
      <c r="E154" s="5" t="s">
        <v>32</v>
      </c>
      <c r="F154" s="5" t="s">
        <v>552</v>
      </c>
      <c r="G154" s="5" t="s">
        <v>19</v>
      </c>
      <c r="H154" s="5" t="s">
        <v>20</v>
      </c>
      <c r="I154" s="5" t="s">
        <v>553</v>
      </c>
      <c r="J154" s="5" t="s">
        <v>538</v>
      </c>
      <c r="K154" s="5" t="s">
        <v>30</v>
      </c>
      <c r="L154" s="6" t="s">
        <v>554</v>
      </c>
      <c r="M154" s="6" t="s">
        <v>25</v>
      </c>
      <c r="N154" s="6" t="s">
        <v>20</v>
      </c>
      <c r="O154" s="6" t="s">
        <v>31</v>
      </c>
      <c r="P154" s="7" t="str">
        <f>VLOOKUP(A154,'[1]primaria primer semestre'!$A$3:$I$277,9,0)</f>
        <v>Padre Jeronimo</v>
      </c>
    </row>
    <row r="155" spans="1:16" ht="51.75">
      <c r="A155" s="4">
        <v>32484</v>
      </c>
      <c r="B155" s="4" t="s">
        <v>555</v>
      </c>
      <c r="C155" s="5" t="s">
        <v>551</v>
      </c>
      <c r="D155" s="5">
        <v>28037171</v>
      </c>
      <c r="E155" s="5" t="s">
        <v>32</v>
      </c>
      <c r="F155" s="5" t="s">
        <v>552</v>
      </c>
      <c r="G155" s="5" t="s">
        <v>19</v>
      </c>
      <c r="H155" s="5" t="s">
        <v>20</v>
      </c>
      <c r="I155" s="5" t="s">
        <v>553</v>
      </c>
      <c r="J155" s="5" t="s">
        <v>538</v>
      </c>
      <c r="K155" s="5" t="s">
        <v>30</v>
      </c>
      <c r="L155" s="6" t="s">
        <v>556</v>
      </c>
      <c r="M155" s="6" t="s">
        <v>25</v>
      </c>
      <c r="N155" s="6" t="s">
        <v>20</v>
      </c>
      <c r="O155" s="6" t="s">
        <v>31</v>
      </c>
      <c r="P155" s="7" t="str">
        <f>VLOOKUP(A155,'[1]primaria primer semestre'!$A$3:$I$277,9,0)</f>
        <v>Padre Jeronimo</v>
      </c>
    </row>
    <row r="156" spans="1:16" ht="51.75">
      <c r="A156" s="4">
        <v>32507</v>
      </c>
      <c r="B156" s="4" t="s">
        <v>557</v>
      </c>
      <c r="C156" s="5" t="s">
        <v>551</v>
      </c>
      <c r="D156" s="5">
        <v>28037171</v>
      </c>
      <c r="E156" s="5" t="s">
        <v>32</v>
      </c>
      <c r="F156" s="5" t="s">
        <v>552</v>
      </c>
      <c r="G156" s="5" t="s">
        <v>19</v>
      </c>
      <c r="H156" s="5" t="s">
        <v>20</v>
      </c>
      <c r="I156" s="5" t="s">
        <v>553</v>
      </c>
      <c r="J156" s="5" t="s">
        <v>538</v>
      </c>
      <c r="K156" s="5" t="s">
        <v>30</v>
      </c>
      <c r="L156" s="6" t="s">
        <v>558</v>
      </c>
      <c r="M156" s="6" t="s">
        <v>25</v>
      </c>
      <c r="N156" s="6" t="s">
        <v>20</v>
      </c>
      <c r="O156" s="6" t="s">
        <v>31</v>
      </c>
      <c r="P156" s="7" t="str">
        <f>VLOOKUP(A156,'[1]primaria primer semestre'!$A$3:$I$277,9,0)</f>
        <v>Padre Jeronimo</v>
      </c>
    </row>
    <row r="157" spans="1:16" ht="51.75">
      <c r="A157" s="4">
        <v>42543</v>
      </c>
      <c r="B157" s="4" t="s">
        <v>559</v>
      </c>
      <c r="C157" s="5" t="s">
        <v>560</v>
      </c>
      <c r="D157" s="5">
        <v>28039013</v>
      </c>
      <c r="E157" s="5" t="s">
        <v>32</v>
      </c>
      <c r="F157" s="5" t="s">
        <v>561</v>
      </c>
      <c r="G157" s="5" t="s">
        <v>19</v>
      </c>
      <c r="H157" s="5" t="s">
        <v>20</v>
      </c>
      <c r="I157" s="5" t="s">
        <v>562</v>
      </c>
      <c r="J157" s="5" t="s">
        <v>108</v>
      </c>
      <c r="K157" s="5" t="s">
        <v>30</v>
      </c>
      <c r="L157" s="6" t="s">
        <v>563</v>
      </c>
      <c r="M157" s="6" t="s">
        <v>25</v>
      </c>
      <c r="N157" s="6" t="s">
        <v>20</v>
      </c>
      <c r="O157" s="6" t="s">
        <v>26</v>
      </c>
      <c r="P157" s="7" t="str">
        <f>VLOOKUP(A157,'[1]primaria primer semestre'!$A$3:$I$277,9,0)</f>
        <v>Parque de Cataluña</v>
      </c>
    </row>
    <row r="158" spans="1:16" ht="51.75">
      <c r="A158" s="4">
        <v>42564</v>
      </c>
      <c r="B158" s="4" t="s">
        <v>564</v>
      </c>
      <c r="C158" s="5" t="s">
        <v>560</v>
      </c>
      <c r="D158" s="5">
        <v>28039013</v>
      </c>
      <c r="E158" s="5" t="s">
        <v>32</v>
      </c>
      <c r="F158" s="5" t="s">
        <v>561</v>
      </c>
      <c r="G158" s="5" t="s">
        <v>19</v>
      </c>
      <c r="H158" s="5" t="s">
        <v>20</v>
      </c>
      <c r="I158" s="5" t="s">
        <v>562</v>
      </c>
      <c r="J158" s="5" t="s">
        <v>108</v>
      </c>
      <c r="K158" s="5" t="s">
        <v>30</v>
      </c>
      <c r="L158" s="6" t="s">
        <v>565</v>
      </c>
      <c r="M158" s="6" t="s">
        <v>25</v>
      </c>
      <c r="N158" s="6" t="s">
        <v>20</v>
      </c>
      <c r="O158" s="6" t="s">
        <v>26</v>
      </c>
      <c r="P158" s="7" t="str">
        <f>VLOOKUP(A158,'[1]primaria primer semestre'!$A$3:$I$277,9,0)</f>
        <v>Parque de Cataluña</v>
      </c>
    </row>
    <row r="159" spans="1:16" ht="51.75">
      <c r="A159" s="4">
        <v>42597</v>
      </c>
      <c r="B159" s="4" t="s">
        <v>566</v>
      </c>
      <c r="C159" s="5" t="s">
        <v>560</v>
      </c>
      <c r="D159" s="5">
        <v>28039013</v>
      </c>
      <c r="E159" s="5" t="s">
        <v>32</v>
      </c>
      <c r="F159" s="5" t="s">
        <v>561</v>
      </c>
      <c r="G159" s="5" t="s">
        <v>19</v>
      </c>
      <c r="H159" s="5" t="s">
        <v>20</v>
      </c>
      <c r="I159" s="5" t="s">
        <v>562</v>
      </c>
      <c r="J159" s="5" t="s">
        <v>108</v>
      </c>
      <c r="K159" s="5" t="s">
        <v>30</v>
      </c>
      <c r="L159" s="6" t="s">
        <v>567</v>
      </c>
      <c r="M159" s="6" t="s">
        <v>25</v>
      </c>
      <c r="N159" s="6" t="s">
        <v>20</v>
      </c>
      <c r="O159" s="6" t="s">
        <v>26</v>
      </c>
      <c r="P159" s="7" t="str">
        <f>VLOOKUP(A159,'[1]primaria primer semestre'!$A$3:$I$277,9,0)</f>
        <v>Parque de Cataluña</v>
      </c>
    </row>
    <row r="160" spans="1:16" ht="51.75">
      <c r="A160" s="4">
        <v>42606</v>
      </c>
      <c r="B160" s="4" t="s">
        <v>568</v>
      </c>
      <c r="C160" s="5" t="s">
        <v>560</v>
      </c>
      <c r="D160" s="5">
        <v>28039013</v>
      </c>
      <c r="E160" s="5" t="s">
        <v>32</v>
      </c>
      <c r="F160" s="5" t="s">
        <v>561</v>
      </c>
      <c r="G160" s="5" t="s">
        <v>19</v>
      </c>
      <c r="H160" s="5" t="s">
        <v>20</v>
      </c>
      <c r="I160" s="5" t="s">
        <v>562</v>
      </c>
      <c r="J160" s="5" t="s">
        <v>108</v>
      </c>
      <c r="K160" s="5" t="s">
        <v>30</v>
      </c>
      <c r="L160" s="6" t="s">
        <v>569</v>
      </c>
      <c r="M160" s="6" t="s">
        <v>25</v>
      </c>
      <c r="N160" s="6" t="s">
        <v>20</v>
      </c>
      <c r="O160" s="6" t="s">
        <v>26</v>
      </c>
      <c r="P160" s="7" t="str">
        <f>VLOOKUP(A160,'[1]primaria primer semestre'!$A$3:$I$277,9,0)</f>
        <v>Parque de Cataluña</v>
      </c>
    </row>
    <row r="161" spans="1:16" ht="51.75">
      <c r="A161" s="4">
        <v>35290</v>
      </c>
      <c r="B161" s="4" t="s">
        <v>570</v>
      </c>
      <c r="C161" s="5" t="s">
        <v>571</v>
      </c>
      <c r="D161" s="5">
        <v>28037958</v>
      </c>
      <c r="E161" s="5" t="s">
        <v>32</v>
      </c>
      <c r="F161" s="5" t="s">
        <v>572</v>
      </c>
      <c r="G161" s="5" t="s">
        <v>19</v>
      </c>
      <c r="H161" s="5" t="s">
        <v>20</v>
      </c>
      <c r="I161" s="5" t="s">
        <v>573</v>
      </c>
      <c r="J161" s="5" t="s">
        <v>276</v>
      </c>
      <c r="K161" s="5" t="s">
        <v>574</v>
      </c>
      <c r="L161" s="6" t="s">
        <v>575</v>
      </c>
      <c r="M161" s="6" t="s">
        <v>25</v>
      </c>
      <c r="N161" s="6" t="s">
        <v>20</v>
      </c>
      <c r="O161" s="6" t="s">
        <v>26</v>
      </c>
      <c r="P161" s="7" t="str">
        <f>VLOOKUP(A161,'[1]primaria primer semestre'!$A$3:$I$277,9,0)</f>
        <v>Pedro López de Lerena</v>
      </c>
    </row>
    <row r="162" spans="1:16" ht="51.75">
      <c r="A162" s="4">
        <v>35510</v>
      </c>
      <c r="B162" s="4" t="s">
        <v>576</v>
      </c>
      <c r="C162" s="5" t="s">
        <v>571</v>
      </c>
      <c r="D162" s="5">
        <v>28037958</v>
      </c>
      <c r="E162" s="5" t="s">
        <v>32</v>
      </c>
      <c r="F162" s="5" t="s">
        <v>572</v>
      </c>
      <c r="G162" s="5" t="s">
        <v>19</v>
      </c>
      <c r="H162" s="5" t="s">
        <v>20</v>
      </c>
      <c r="I162" s="5" t="s">
        <v>573</v>
      </c>
      <c r="J162" s="5" t="s">
        <v>276</v>
      </c>
      <c r="K162" s="5" t="s">
        <v>574</v>
      </c>
      <c r="L162" s="6" t="s">
        <v>577</v>
      </c>
      <c r="M162" s="6" t="s">
        <v>25</v>
      </c>
      <c r="N162" s="6" t="s">
        <v>20</v>
      </c>
      <c r="O162" s="6" t="s">
        <v>26</v>
      </c>
      <c r="P162" s="7" t="str">
        <f>VLOOKUP(A162,'[1]primaria primer semestre'!$A$3:$I$277,9,0)</f>
        <v>Pedro López de Lerena</v>
      </c>
    </row>
    <row r="163" spans="1:16" ht="51.75">
      <c r="A163" s="4">
        <v>35541</v>
      </c>
      <c r="B163" s="4" t="s">
        <v>578</v>
      </c>
      <c r="C163" s="5" t="s">
        <v>571</v>
      </c>
      <c r="D163" s="5">
        <v>28037958</v>
      </c>
      <c r="E163" s="5" t="s">
        <v>32</v>
      </c>
      <c r="F163" s="5" t="s">
        <v>572</v>
      </c>
      <c r="G163" s="5" t="s">
        <v>19</v>
      </c>
      <c r="H163" s="5" t="s">
        <v>20</v>
      </c>
      <c r="I163" s="5" t="s">
        <v>573</v>
      </c>
      <c r="J163" s="5" t="s">
        <v>276</v>
      </c>
      <c r="K163" s="5" t="s">
        <v>574</v>
      </c>
      <c r="L163" s="6" t="s">
        <v>579</v>
      </c>
      <c r="M163" s="6" t="s">
        <v>25</v>
      </c>
      <c r="N163" s="6" t="s">
        <v>20</v>
      </c>
      <c r="O163" s="6" t="s">
        <v>26</v>
      </c>
      <c r="P163" s="7" t="str">
        <f>VLOOKUP(A163,'[1]primaria primer semestre'!$A$3:$I$277,9,0)</f>
        <v>Pedro López de Lerena</v>
      </c>
    </row>
    <row r="164" spans="1:16" ht="51.75">
      <c r="A164" s="4">
        <v>35655</v>
      </c>
      <c r="B164" s="4" t="s">
        <v>580</v>
      </c>
      <c r="C164" s="5" t="s">
        <v>571</v>
      </c>
      <c r="D164" s="5">
        <v>28037958</v>
      </c>
      <c r="E164" s="5" t="s">
        <v>32</v>
      </c>
      <c r="F164" s="5" t="s">
        <v>572</v>
      </c>
      <c r="G164" s="5" t="s">
        <v>19</v>
      </c>
      <c r="H164" s="5" t="s">
        <v>20</v>
      </c>
      <c r="I164" s="5" t="s">
        <v>573</v>
      </c>
      <c r="J164" s="5" t="s">
        <v>276</v>
      </c>
      <c r="K164" s="5" t="s">
        <v>574</v>
      </c>
      <c r="L164" s="6" t="s">
        <v>581</v>
      </c>
      <c r="M164" s="6" t="s">
        <v>25</v>
      </c>
      <c r="N164" s="6" t="s">
        <v>20</v>
      </c>
      <c r="O164" s="6" t="s">
        <v>26</v>
      </c>
      <c r="P164" s="7" t="str">
        <f>VLOOKUP(A164,'[1]primaria primer semestre'!$A$3:$I$277,9,0)</f>
        <v>Pedro López de Lerena</v>
      </c>
    </row>
    <row r="165" spans="1:16" ht="51.75">
      <c r="A165" s="4">
        <v>35676</v>
      </c>
      <c r="B165" s="4" t="s">
        <v>582</v>
      </c>
      <c r="C165" s="5" t="s">
        <v>571</v>
      </c>
      <c r="D165" s="5">
        <v>28037958</v>
      </c>
      <c r="E165" s="5" t="s">
        <v>32</v>
      </c>
      <c r="F165" s="5" t="s">
        <v>572</v>
      </c>
      <c r="G165" s="5" t="s">
        <v>19</v>
      </c>
      <c r="H165" s="5" t="s">
        <v>20</v>
      </c>
      <c r="I165" s="5" t="s">
        <v>573</v>
      </c>
      <c r="J165" s="5" t="s">
        <v>276</v>
      </c>
      <c r="K165" s="5" t="s">
        <v>574</v>
      </c>
      <c r="L165" s="6" t="s">
        <v>583</v>
      </c>
      <c r="M165" s="6" t="s">
        <v>25</v>
      </c>
      <c r="N165" s="6" t="s">
        <v>20</v>
      </c>
      <c r="O165" s="6" t="s">
        <v>26</v>
      </c>
      <c r="P165" s="7" t="str">
        <f>VLOOKUP(A165,'[1]primaria primer semestre'!$A$3:$I$277,9,0)</f>
        <v>Pedro López de Lerena</v>
      </c>
    </row>
    <row r="166" spans="1:16" ht="51.75">
      <c r="A166" s="4">
        <v>35702</v>
      </c>
      <c r="B166" s="4" t="s">
        <v>584</v>
      </c>
      <c r="C166" s="5" t="s">
        <v>571</v>
      </c>
      <c r="D166" s="5">
        <v>28037958</v>
      </c>
      <c r="E166" s="5" t="s">
        <v>32</v>
      </c>
      <c r="F166" s="5" t="s">
        <v>572</v>
      </c>
      <c r="G166" s="5" t="s">
        <v>19</v>
      </c>
      <c r="H166" s="5" t="s">
        <v>20</v>
      </c>
      <c r="I166" s="5" t="s">
        <v>573</v>
      </c>
      <c r="J166" s="5" t="s">
        <v>276</v>
      </c>
      <c r="K166" s="5" t="s">
        <v>574</v>
      </c>
      <c r="L166" s="6" t="s">
        <v>585</v>
      </c>
      <c r="M166" s="6" t="s">
        <v>25</v>
      </c>
      <c r="N166" s="6" t="s">
        <v>20</v>
      </c>
      <c r="O166" s="6" t="s">
        <v>26</v>
      </c>
      <c r="P166" s="7" t="str">
        <f>VLOOKUP(A166,'[1]primaria primer semestre'!$A$3:$I$277,9,0)</f>
        <v>Pedro López de Lerena</v>
      </c>
    </row>
    <row r="167" spans="1:16" ht="45">
      <c r="A167" s="4">
        <v>40106</v>
      </c>
      <c r="B167" s="4" t="s">
        <v>586</v>
      </c>
      <c r="C167" s="5" t="s">
        <v>587</v>
      </c>
      <c r="D167" s="5">
        <v>28006056</v>
      </c>
      <c r="E167" s="5" t="s">
        <v>32</v>
      </c>
      <c r="F167" s="5" t="s">
        <v>588</v>
      </c>
      <c r="G167" s="5" t="s">
        <v>19</v>
      </c>
      <c r="H167" s="5" t="s">
        <v>20</v>
      </c>
      <c r="I167" s="5" t="s">
        <v>589</v>
      </c>
      <c r="J167" s="5" t="s">
        <v>22</v>
      </c>
      <c r="K167" s="5" t="s">
        <v>137</v>
      </c>
      <c r="L167" s="6" t="s">
        <v>590</v>
      </c>
      <c r="M167" s="6" t="s">
        <v>25</v>
      </c>
      <c r="N167" s="6" t="s">
        <v>20</v>
      </c>
      <c r="O167" s="6" t="s">
        <v>26</v>
      </c>
      <c r="P167" s="7" t="str">
        <f>VLOOKUP(A167,'[1]primaria primer semestre'!$A$3:$I$277,9,0)</f>
        <v>Peru</v>
      </c>
    </row>
    <row r="168" spans="1:16" ht="51.75">
      <c r="A168" s="4">
        <v>40145</v>
      </c>
      <c r="B168" s="4" t="s">
        <v>591</v>
      </c>
      <c r="C168" s="5" t="s">
        <v>587</v>
      </c>
      <c r="D168" s="5">
        <v>28006056</v>
      </c>
      <c r="E168" s="5" t="s">
        <v>32</v>
      </c>
      <c r="F168" s="5" t="s">
        <v>588</v>
      </c>
      <c r="G168" s="5" t="s">
        <v>19</v>
      </c>
      <c r="H168" s="5" t="s">
        <v>20</v>
      </c>
      <c r="I168" s="5" t="s">
        <v>589</v>
      </c>
      <c r="J168" s="5" t="s">
        <v>22</v>
      </c>
      <c r="K168" s="5" t="s">
        <v>137</v>
      </c>
      <c r="L168" s="6" t="s">
        <v>592</v>
      </c>
      <c r="M168" s="6" t="s">
        <v>25</v>
      </c>
      <c r="N168" s="6" t="s">
        <v>20</v>
      </c>
      <c r="O168" s="6" t="s">
        <v>26</v>
      </c>
      <c r="P168" s="7" t="str">
        <f>VLOOKUP(A168,'[1]primaria primer semestre'!$A$3:$I$277,9,0)</f>
        <v>Peru</v>
      </c>
    </row>
    <row r="169" spans="1:16" ht="45">
      <c r="A169" s="4">
        <v>40525</v>
      </c>
      <c r="B169" s="4" t="s">
        <v>593</v>
      </c>
      <c r="C169" s="5" t="s">
        <v>587</v>
      </c>
      <c r="D169" s="5">
        <v>28006056</v>
      </c>
      <c r="E169" s="5" t="s">
        <v>32</v>
      </c>
      <c r="F169" s="5" t="s">
        <v>588</v>
      </c>
      <c r="G169" s="5" t="s">
        <v>19</v>
      </c>
      <c r="H169" s="5" t="s">
        <v>20</v>
      </c>
      <c r="I169" s="5" t="s">
        <v>589</v>
      </c>
      <c r="J169" s="5" t="s">
        <v>22</v>
      </c>
      <c r="K169" s="5" t="s">
        <v>137</v>
      </c>
      <c r="L169" s="6" t="s">
        <v>594</v>
      </c>
      <c r="M169" s="6" t="s">
        <v>25</v>
      </c>
      <c r="N169" s="6" t="s">
        <v>20</v>
      </c>
      <c r="O169" s="6" t="s">
        <v>26</v>
      </c>
      <c r="P169" s="7" t="str">
        <f>VLOOKUP(A169,'[1]primaria primer semestre'!$A$3:$I$277,9,0)</f>
        <v>Peru</v>
      </c>
    </row>
    <row r="170" spans="1:16" ht="45">
      <c r="A170" s="4">
        <v>40727</v>
      </c>
      <c r="B170" s="4" t="s">
        <v>595</v>
      </c>
      <c r="C170" s="5" t="s">
        <v>587</v>
      </c>
      <c r="D170" s="5">
        <v>28006056</v>
      </c>
      <c r="E170" s="5" t="s">
        <v>32</v>
      </c>
      <c r="F170" s="5" t="s">
        <v>588</v>
      </c>
      <c r="G170" s="5" t="s">
        <v>19</v>
      </c>
      <c r="H170" s="5" t="s">
        <v>20</v>
      </c>
      <c r="I170" s="5" t="s">
        <v>589</v>
      </c>
      <c r="J170" s="5" t="s">
        <v>22</v>
      </c>
      <c r="K170" s="5" t="s">
        <v>137</v>
      </c>
      <c r="L170" s="6" t="s">
        <v>596</v>
      </c>
      <c r="M170" s="6" t="s">
        <v>25</v>
      </c>
      <c r="N170" s="6" t="s">
        <v>20</v>
      </c>
      <c r="O170" s="6" t="s">
        <v>26</v>
      </c>
      <c r="P170" s="7" t="str">
        <f>VLOOKUP(A170,'[1]primaria primer semestre'!$A$3:$I$277,9,0)</f>
        <v>Peru</v>
      </c>
    </row>
    <row r="171" spans="1:16" ht="45">
      <c r="A171" s="4">
        <v>40989</v>
      </c>
      <c r="B171" s="4" t="s">
        <v>597</v>
      </c>
      <c r="C171" s="5" t="s">
        <v>587</v>
      </c>
      <c r="D171" s="5">
        <v>28006056</v>
      </c>
      <c r="E171" s="5" t="s">
        <v>32</v>
      </c>
      <c r="F171" s="5" t="s">
        <v>588</v>
      </c>
      <c r="G171" s="5" t="s">
        <v>19</v>
      </c>
      <c r="H171" s="5" t="s">
        <v>20</v>
      </c>
      <c r="I171" s="5" t="s">
        <v>589</v>
      </c>
      <c r="J171" s="5" t="s">
        <v>22</v>
      </c>
      <c r="K171" s="5" t="s">
        <v>137</v>
      </c>
      <c r="L171" s="6" t="s">
        <v>598</v>
      </c>
      <c r="M171" s="6" t="s">
        <v>25</v>
      </c>
      <c r="N171" s="6" t="s">
        <v>20</v>
      </c>
      <c r="O171" s="6" t="s">
        <v>26</v>
      </c>
      <c r="P171" s="7" t="str">
        <f>VLOOKUP(A171,'[1]primaria primer semestre'!$A$3:$I$277,9,0)</f>
        <v>Peru</v>
      </c>
    </row>
    <row r="172" spans="1:16" ht="64.5">
      <c r="A172" s="4">
        <v>27293</v>
      </c>
      <c r="B172" s="4" t="s">
        <v>599</v>
      </c>
      <c r="C172" s="5" t="s">
        <v>600</v>
      </c>
      <c r="D172" s="5">
        <v>28031142</v>
      </c>
      <c r="E172" s="5" t="s">
        <v>32</v>
      </c>
      <c r="F172" s="5" t="s">
        <v>601</v>
      </c>
      <c r="G172" s="5" t="s">
        <v>19</v>
      </c>
      <c r="H172" s="5" t="s">
        <v>36</v>
      </c>
      <c r="I172" s="5" t="s">
        <v>602</v>
      </c>
      <c r="J172" s="5" t="s">
        <v>603</v>
      </c>
      <c r="K172" s="5" t="s">
        <v>30</v>
      </c>
      <c r="L172" s="6" t="s">
        <v>604</v>
      </c>
      <c r="M172" s="6" t="s">
        <v>25</v>
      </c>
      <c r="N172" s="6" t="s">
        <v>36</v>
      </c>
      <c r="O172" s="6" t="s">
        <v>31</v>
      </c>
      <c r="P172" s="7" t="str">
        <f>VLOOKUP(A172,'[1]primaria primer semestre'!$A$3:$I$277,9,0)</f>
        <v>Pinar Prados de Torrejon</v>
      </c>
    </row>
    <row r="173" spans="1:16" ht="51.75">
      <c r="A173" s="4">
        <v>27648</v>
      </c>
      <c r="B173" s="4" t="s">
        <v>605</v>
      </c>
      <c r="C173" s="5" t="s">
        <v>606</v>
      </c>
      <c r="D173" s="5">
        <v>28021045</v>
      </c>
      <c r="E173" s="5" t="s">
        <v>32</v>
      </c>
      <c r="F173" s="5" t="s">
        <v>607</v>
      </c>
      <c r="G173" s="5" t="s">
        <v>19</v>
      </c>
      <c r="H173" s="5" t="s">
        <v>36</v>
      </c>
      <c r="I173" s="5" t="s">
        <v>608</v>
      </c>
      <c r="J173" s="5" t="s">
        <v>22</v>
      </c>
      <c r="K173" s="5" t="s">
        <v>141</v>
      </c>
      <c r="L173" s="6" t="s">
        <v>609</v>
      </c>
      <c r="M173" s="6" t="s">
        <v>25</v>
      </c>
      <c r="N173" s="6" t="s">
        <v>20</v>
      </c>
      <c r="O173" s="6" t="s">
        <v>31</v>
      </c>
      <c r="P173" s="7" t="str">
        <f>VLOOKUP(A173,'[1]primaria primer semestre'!$A$3:$I$277,9,0)</f>
        <v>Pintor Rosales</v>
      </c>
    </row>
    <row r="174" spans="1:16" ht="51.75">
      <c r="A174" s="4">
        <v>31510</v>
      </c>
      <c r="B174" s="4" t="s">
        <v>610</v>
      </c>
      <c r="C174" s="5" t="s">
        <v>611</v>
      </c>
      <c r="D174" s="5">
        <v>28028222</v>
      </c>
      <c r="E174" s="5" t="s">
        <v>32</v>
      </c>
      <c r="F174" s="5" t="s">
        <v>612</v>
      </c>
      <c r="G174" s="5" t="s">
        <v>19</v>
      </c>
      <c r="H174" s="5" t="s">
        <v>36</v>
      </c>
      <c r="I174" s="5" t="s">
        <v>613</v>
      </c>
      <c r="J174" s="5" t="s">
        <v>62</v>
      </c>
      <c r="K174" s="5" t="s">
        <v>30</v>
      </c>
      <c r="L174" s="6" t="s">
        <v>614</v>
      </c>
      <c r="M174" s="6" t="s">
        <v>25</v>
      </c>
      <c r="N174" s="6" t="s">
        <v>36</v>
      </c>
      <c r="O174" s="6" t="s">
        <v>26</v>
      </c>
      <c r="P174" s="7" t="str">
        <f>VLOOKUP(A174,'[1]primaria primer semestre'!$A$3:$I$277,9,0)</f>
        <v>Pio Baroja</v>
      </c>
    </row>
    <row r="175" spans="1:16" ht="51.75">
      <c r="A175" s="4">
        <v>32430</v>
      </c>
      <c r="B175" s="4" t="s">
        <v>615</v>
      </c>
      <c r="C175" s="5" t="s">
        <v>611</v>
      </c>
      <c r="D175" s="5">
        <v>28028222</v>
      </c>
      <c r="E175" s="5" t="s">
        <v>32</v>
      </c>
      <c r="F175" s="5" t="s">
        <v>612</v>
      </c>
      <c r="G175" s="5" t="s">
        <v>19</v>
      </c>
      <c r="H175" s="5" t="s">
        <v>36</v>
      </c>
      <c r="I175" s="5" t="s">
        <v>613</v>
      </c>
      <c r="J175" s="5" t="s">
        <v>62</v>
      </c>
      <c r="K175" s="5" t="s">
        <v>30</v>
      </c>
      <c r="L175" s="6" t="s">
        <v>616</v>
      </c>
      <c r="M175" s="6" t="s">
        <v>25</v>
      </c>
      <c r="N175" s="6" t="s">
        <v>20</v>
      </c>
      <c r="O175" s="6" t="s">
        <v>26</v>
      </c>
      <c r="P175" s="7" t="str">
        <f>VLOOKUP(A175,'[1]primaria primer semestre'!$A$3:$I$277,9,0)</f>
        <v>Pio Baroja</v>
      </c>
    </row>
    <row r="176" spans="1:16" ht="45">
      <c r="A176" s="4">
        <v>30825</v>
      </c>
      <c r="B176" s="4" t="s">
        <v>617</v>
      </c>
      <c r="C176" s="5" t="s">
        <v>618</v>
      </c>
      <c r="D176" s="5">
        <v>28006071</v>
      </c>
      <c r="E176" s="5" t="s">
        <v>32</v>
      </c>
      <c r="F176" s="5" t="s">
        <v>619</v>
      </c>
      <c r="G176" s="5" t="s">
        <v>19</v>
      </c>
      <c r="H176" s="5" t="s">
        <v>20</v>
      </c>
      <c r="I176" s="5" t="s">
        <v>620</v>
      </c>
      <c r="J176" s="5" t="s">
        <v>22</v>
      </c>
      <c r="K176" s="5" t="s">
        <v>621</v>
      </c>
      <c r="L176" s="6" t="s">
        <v>622</v>
      </c>
      <c r="M176" s="6" t="s">
        <v>25</v>
      </c>
      <c r="N176" s="6" t="s">
        <v>20</v>
      </c>
      <c r="O176" s="6" t="s">
        <v>26</v>
      </c>
      <c r="P176" s="7" t="str">
        <f>VLOOKUP(A176,'[1]primaria primer semestre'!$A$3:$I$277,9,0)</f>
        <v>Pio XII</v>
      </c>
    </row>
    <row r="177" spans="1:16" ht="45">
      <c r="A177" s="4">
        <v>30874</v>
      </c>
      <c r="B177" s="4" t="s">
        <v>623</v>
      </c>
      <c r="C177" s="5" t="s">
        <v>618</v>
      </c>
      <c r="D177" s="5">
        <v>28006071</v>
      </c>
      <c r="E177" s="5" t="s">
        <v>32</v>
      </c>
      <c r="F177" s="5" t="s">
        <v>619</v>
      </c>
      <c r="G177" s="5" t="s">
        <v>19</v>
      </c>
      <c r="H177" s="5" t="s">
        <v>20</v>
      </c>
      <c r="I177" s="5" t="s">
        <v>620</v>
      </c>
      <c r="J177" s="5" t="s">
        <v>22</v>
      </c>
      <c r="K177" s="5" t="s">
        <v>621</v>
      </c>
      <c r="L177" s="6" t="s">
        <v>624</v>
      </c>
      <c r="M177" s="6" t="s">
        <v>25</v>
      </c>
      <c r="N177" s="6" t="s">
        <v>20</v>
      </c>
      <c r="O177" s="6" t="s">
        <v>26</v>
      </c>
      <c r="P177" s="7" t="str">
        <f>VLOOKUP(A177,'[1]primaria primer semestre'!$A$3:$I$277,9,0)</f>
        <v>Pio XII</v>
      </c>
    </row>
    <row r="178" spans="1:16" ht="51.75">
      <c r="A178" s="4">
        <v>32275</v>
      </c>
      <c r="B178" s="4" t="s">
        <v>628</v>
      </c>
      <c r="C178" s="5" t="s">
        <v>625</v>
      </c>
      <c r="D178" s="5">
        <v>28029111</v>
      </c>
      <c r="E178" s="5" t="s">
        <v>32</v>
      </c>
      <c r="F178" s="5" t="s">
        <v>626</v>
      </c>
      <c r="G178" s="5" t="s">
        <v>19</v>
      </c>
      <c r="H178" s="5" t="s">
        <v>20</v>
      </c>
      <c r="I178" s="5" t="s">
        <v>627</v>
      </c>
      <c r="J178" s="5" t="s">
        <v>22</v>
      </c>
      <c r="K178" s="5" t="s">
        <v>57</v>
      </c>
      <c r="L178" s="6" t="s">
        <v>629</v>
      </c>
      <c r="M178" s="6" t="s">
        <v>25</v>
      </c>
      <c r="N178" s="6" t="s">
        <v>20</v>
      </c>
      <c r="O178" s="6" t="s">
        <v>31</v>
      </c>
      <c r="P178" s="7" t="str">
        <f>VLOOKUP(A178,'[1]primaria primer semestre'!$A$3:$I$277,9,0)</f>
        <v>Principe de Asturias</v>
      </c>
    </row>
    <row r="179" spans="1:16" ht="51.75">
      <c r="A179" s="4">
        <v>32278</v>
      </c>
      <c r="B179" s="4" t="s">
        <v>630</v>
      </c>
      <c r="C179" s="5" t="s">
        <v>625</v>
      </c>
      <c r="D179" s="5">
        <v>28029111</v>
      </c>
      <c r="E179" s="5" t="s">
        <v>32</v>
      </c>
      <c r="F179" s="5" t="s">
        <v>626</v>
      </c>
      <c r="G179" s="5" t="s">
        <v>19</v>
      </c>
      <c r="H179" s="5" t="s">
        <v>20</v>
      </c>
      <c r="I179" s="5" t="s">
        <v>627</v>
      </c>
      <c r="J179" s="5" t="s">
        <v>22</v>
      </c>
      <c r="K179" s="5" t="s">
        <v>57</v>
      </c>
      <c r="L179" s="6" t="s">
        <v>631</v>
      </c>
      <c r="M179" s="6" t="s">
        <v>25</v>
      </c>
      <c r="N179" s="6" t="s">
        <v>20</v>
      </c>
      <c r="O179" s="6" t="s">
        <v>31</v>
      </c>
      <c r="P179" s="7" t="str">
        <f>VLOOKUP(A179,'[1]primaria primer semestre'!$A$3:$I$277,9,0)</f>
        <v>Principe de Asturias</v>
      </c>
    </row>
    <row r="180" spans="1:16" ht="51.75">
      <c r="A180" s="4">
        <v>32284</v>
      </c>
      <c r="B180" s="4" t="s">
        <v>632</v>
      </c>
      <c r="C180" s="5" t="s">
        <v>625</v>
      </c>
      <c r="D180" s="5">
        <v>28029111</v>
      </c>
      <c r="E180" s="5" t="s">
        <v>32</v>
      </c>
      <c r="F180" s="5" t="s">
        <v>626</v>
      </c>
      <c r="G180" s="5" t="s">
        <v>19</v>
      </c>
      <c r="H180" s="5" t="s">
        <v>20</v>
      </c>
      <c r="I180" s="5" t="s">
        <v>627</v>
      </c>
      <c r="J180" s="5" t="s">
        <v>22</v>
      </c>
      <c r="K180" s="5" t="s">
        <v>57</v>
      </c>
      <c r="L180" s="6" t="s">
        <v>633</v>
      </c>
      <c r="M180" s="6" t="s">
        <v>25</v>
      </c>
      <c r="N180" s="6" t="s">
        <v>20</v>
      </c>
      <c r="O180" s="6" t="s">
        <v>31</v>
      </c>
      <c r="P180" s="7" t="str">
        <f>VLOOKUP(A180,'[1]primaria primer semestre'!$A$3:$I$277,9,0)</f>
        <v>Principe de Asturias</v>
      </c>
    </row>
    <row r="181" spans="1:16" ht="51.75">
      <c r="A181" s="4">
        <v>32305</v>
      </c>
      <c r="B181" s="4" t="s">
        <v>634</v>
      </c>
      <c r="C181" s="5" t="s">
        <v>625</v>
      </c>
      <c r="D181" s="5">
        <v>28029111</v>
      </c>
      <c r="E181" s="5" t="s">
        <v>32</v>
      </c>
      <c r="F181" s="5" t="s">
        <v>626</v>
      </c>
      <c r="G181" s="5" t="s">
        <v>19</v>
      </c>
      <c r="H181" s="5" t="s">
        <v>20</v>
      </c>
      <c r="I181" s="5" t="s">
        <v>627</v>
      </c>
      <c r="J181" s="5" t="s">
        <v>22</v>
      </c>
      <c r="K181" s="5" t="s">
        <v>57</v>
      </c>
      <c r="L181" s="6" t="s">
        <v>635</v>
      </c>
      <c r="M181" s="6" t="s">
        <v>25</v>
      </c>
      <c r="N181" s="6" t="s">
        <v>20</v>
      </c>
      <c r="O181" s="6" t="s">
        <v>31</v>
      </c>
      <c r="P181" s="7" t="str">
        <f>VLOOKUP(A181,'[1]primaria primer semestre'!$A$3:$I$277,9,0)</f>
        <v>Principe de Asturias</v>
      </c>
    </row>
    <row r="182" spans="1:16" ht="51.75">
      <c r="A182" s="4">
        <v>44807</v>
      </c>
      <c r="B182" s="4" t="s">
        <v>636</v>
      </c>
      <c r="C182" s="5" t="s">
        <v>625</v>
      </c>
      <c r="D182" s="5">
        <v>28029111</v>
      </c>
      <c r="E182" s="5" t="s">
        <v>32</v>
      </c>
      <c r="F182" s="5" t="s">
        <v>626</v>
      </c>
      <c r="G182" s="5" t="s">
        <v>19</v>
      </c>
      <c r="H182" s="5" t="s">
        <v>20</v>
      </c>
      <c r="I182" s="5" t="s">
        <v>627</v>
      </c>
      <c r="J182" s="5" t="s">
        <v>22</v>
      </c>
      <c r="K182" s="5" t="s">
        <v>57</v>
      </c>
      <c r="L182" s="6" t="s">
        <v>637</v>
      </c>
      <c r="M182" s="6" t="s">
        <v>25</v>
      </c>
      <c r="N182" s="6" t="s">
        <v>20</v>
      </c>
      <c r="O182" s="6" t="s">
        <v>31</v>
      </c>
      <c r="P182" s="7" t="str">
        <f>VLOOKUP(A182,'[1]primaria primer semestre'!$A$3:$I$277,9,0)</f>
        <v>Principe de Asturias</v>
      </c>
    </row>
    <row r="183" spans="1:16" ht="45">
      <c r="A183" s="4">
        <v>51620</v>
      </c>
      <c r="B183" s="4" t="s">
        <v>638</v>
      </c>
      <c r="C183" s="5" t="s">
        <v>639</v>
      </c>
      <c r="D183" s="5">
        <v>28026043</v>
      </c>
      <c r="E183" s="5" t="s">
        <v>32</v>
      </c>
      <c r="F183" s="5" t="s">
        <v>640</v>
      </c>
      <c r="G183" s="5" t="s">
        <v>19</v>
      </c>
      <c r="H183" s="5" t="s">
        <v>20</v>
      </c>
      <c r="I183" s="5" t="s">
        <v>641</v>
      </c>
      <c r="J183" s="5" t="s">
        <v>86</v>
      </c>
      <c r="K183" s="5" t="s">
        <v>30</v>
      </c>
      <c r="L183" s="6" t="s">
        <v>642</v>
      </c>
      <c r="M183" s="6" t="s">
        <v>25</v>
      </c>
      <c r="N183" s="6" t="s">
        <v>20</v>
      </c>
      <c r="O183" s="6" t="s">
        <v>31</v>
      </c>
      <c r="P183" s="7" t="str">
        <f>VLOOKUP(A183,'[1]primaria primer semestre'!$A$3:$I$277,9,0)</f>
        <v>Principe Felipe</v>
      </c>
    </row>
    <row r="184" spans="1:16" ht="45">
      <c r="A184" s="4">
        <v>51628</v>
      </c>
      <c r="B184" s="4" t="s">
        <v>643</v>
      </c>
      <c r="C184" s="5" t="s">
        <v>639</v>
      </c>
      <c r="D184" s="5">
        <v>28026043</v>
      </c>
      <c r="E184" s="5" t="s">
        <v>32</v>
      </c>
      <c r="F184" s="5" t="s">
        <v>640</v>
      </c>
      <c r="G184" s="5" t="s">
        <v>19</v>
      </c>
      <c r="H184" s="5" t="s">
        <v>20</v>
      </c>
      <c r="I184" s="5" t="s">
        <v>641</v>
      </c>
      <c r="J184" s="5" t="s">
        <v>86</v>
      </c>
      <c r="K184" s="5" t="s">
        <v>30</v>
      </c>
      <c r="L184" s="6" t="s">
        <v>644</v>
      </c>
      <c r="M184" s="6" t="s">
        <v>25</v>
      </c>
      <c r="N184" s="6" t="s">
        <v>20</v>
      </c>
      <c r="O184" s="6" t="s">
        <v>31</v>
      </c>
      <c r="P184" s="7" t="str">
        <f>VLOOKUP(A184,'[1]primaria primer semestre'!$A$3:$I$277,9,0)</f>
        <v>Principe Felipe</v>
      </c>
    </row>
    <row r="185" spans="1:16" ht="51.75">
      <c r="A185" s="4">
        <v>48023</v>
      </c>
      <c r="B185" s="4" t="s">
        <v>648</v>
      </c>
      <c r="C185" s="5" t="s">
        <v>645</v>
      </c>
      <c r="D185" s="5">
        <v>28006159</v>
      </c>
      <c r="E185" s="5" t="s">
        <v>32</v>
      </c>
      <c r="F185" s="5" t="s">
        <v>646</v>
      </c>
      <c r="G185" s="5" t="s">
        <v>19</v>
      </c>
      <c r="H185" s="5" t="s">
        <v>20</v>
      </c>
      <c r="I185" s="5" t="s">
        <v>647</v>
      </c>
      <c r="J185" s="5" t="s">
        <v>22</v>
      </c>
      <c r="K185" s="5" t="s">
        <v>237</v>
      </c>
      <c r="L185" s="6" t="s">
        <v>649</v>
      </c>
      <c r="M185" s="6" t="s">
        <v>25</v>
      </c>
      <c r="N185" s="6" t="s">
        <v>20</v>
      </c>
      <c r="O185" s="6" t="s">
        <v>26</v>
      </c>
      <c r="P185" s="7" t="str">
        <f>VLOOKUP(A185,'[1]primaria primer semestre'!$A$3:$I$277,9,0)</f>
        <v>Republica del Brasil</v>
      </c>
    </row>
    <row r="186" spans="1:16" ht="45">
      <c r="A186" s="4">
        <v>48038</v>
      </c>
      <c r="B186" s="4" t="s">
        <v>650</v>
      </c>
      <c r="C186" s="5" t="s">
        <v>645</v>
      </c>
      <c r="D186" s="5">
        <v>28006159</v>
      </c>
      <c r="E186" s="5" t="s">
        <v>32</v>
      </c>
      <c r="F186" s="5" t="s">
        <v>646</v>
      </c>
      <c r="G186" s="5" t="s">
        <v>19</v>
      </c>
      <c r="H186" s="5" t="s">
        <v>20</v>
      </c>
      <c r="I186" s="5" t="s">
        <v>647</v>
      </c>
      <c r="J186" s="5" t="s">
        <v>22</v>
      </c>
      <c r="K186" s="5" t="s">
        <v>237</v>
      </c>
      <c r="L186" s="6" t="s">
        <v>651</v>
      </c>
      <c r="M186" s="6" t="s">
        <v>25</v>
      </c>
      <c r="N186" s="6" t="s">
        <v>20</v>
      </c>
      <c r="O186" s="6" t="s">
        <v>26</v>
      </c>
      <c r="P186" s="7" t="str">
        <f>VLOOKUP(A186,'[1]primaria primer semestre'!$A$3:$I$277,9,0)</f>
        <v>Republica del Brasil</v>
      </c>
    </row>
    <row r="187" spans="1:16" ht="51.75">
      <c r="A187" s="4">
        <v>42442</v>
      </c>
      <c r="B187" s="4" t="s">
        <v>652</v>
      </c>
      <c r="C187" s="5" t="s">
        <v>653</v>
      </c>
      <c r="D187" s="5">
        <v>28019658</v>
      </c>
      <c r="E187" s="5" t="s">
        <v>32</v>
      </c>
      <c r="F187" s="5" t="s">
        <v>654</v>
      </c>
      <c r="G187" s="5" t="s">
        <v>19</v>
      </c>
      <c r="H187" s="5" t="s">
        <v>36</v>
      </c>
      <c r="I187" s="5" t="s">
        <v>655</v>
      </c>
      <c r="J187" s="5" t="s">
        <v>22</v>
      </c>
      <c r="K187" s="5" t="s">
        <v>476</v>
      </c>
      <c r="L187" s="6" t="s">
        <v>656</v>
      </c>
      <c r="M187" s="6" t="s">
        <v>25</v>
      </c>
      <c r="N187" s="6" t="s">
        <v>36</v>
      </c>
      <c r="O187" s="6" t="s">
        <v>26</v>
      </c>
      <c r="P187" s="7" t="str">
        <f>VLOOKUP(A187,'[1]primaria primer semestre'!$A$3:$I$277,9,0)</f>
        <v>San Benito</v>
      </c>
    </row>
    <row r="188" spans="1:16" ht="45">
      <c r="A188" s="4">
        <v>42922</v>
      </c>
      <c r="B188" s="4" t="s">
        <v>657</v>
      </c>
      <c r="C188" s="5" t="s">
        <v>653</v>
      </c>
      <c r="D188" s="5">
        <v>28019658</v>
      </c>
      <c r="E188" s="5" t="s">
        <v>32</v>
      </c>
      <c r="F188" s="5" t="s">
        <v>654</v>
      </c>
      <c r="G188" s="5" t="s">
        <v>19</v>
      </c>
      <c r="H188" s="5" t="s">
        <v>36</v>
      </c>
      <c r="I188" s="5" t="s">
        <v>655</v>
      </c>
      <c r="J188" s="5" t="s">
        <v>22</v>
      </c>
      <c r="K188" s="5" t="s">
        <v>476</v>
      </c>
      <c r="L188" s="6" t="s">
        <v>658</v>
      </c>
      <c r="M188" s="6" t="s">
        <v>25</v>
      </c>
      <c r="N188" s="6" t="s">
        <v>20</v>
      </c>
      <c r="O188" s="6" t="s">
        <v>26</v>
      </c>
      <c r="P188" s="7" t="str">
        <f>VLOOKUP(A188,'[1]primaria primer semestre'!$A$3:$I$277,9,0)</f>
        <v>San Benito</v>
      </c>
    </row>
    <row r="189" spans="1:16" ht="51.75">
      <c r="A189" s="4">
        <v>34432</v>
      </c>
      <c r="B189" s="4" t="s">
        <v>659</v>
      </c>
      <c r="C189" s="5" t="s">
        <v>660</v>
      </c>
      <c r="D189" s="5">
        <v>28030472</v>
      </c>
      <c r="E189" s="5" t="s">
        <v>32</v>
      </c>
      <c r="F189" s="5" t="s">
        <v>661</v>
      </c>
      <c r="G189" s="5" t="s">
        <v>19</v>
      </c>
      <c r="H189" s="5" t="s">
        <v>36</v>
      </c>
      <c r="I189" s="5" t="s">
        <v>662</v>
      </c>
      <c r="J189" s="5" t="s">
        <v>22</v>
      </c>
      <c r="K189" s="5" t="s">
        <v>476</v>
      </c>
      <c r="L189" s="6" t="s">
        <v>663</v>
      </c>
      <c r="M189" s="6" t="s">
        <v>25</v>
      </c>
      <c r="N189" s="6" t="s">
        <v>36</v>
      </c>
      <c r="O189" s="6" t="s">
        <v>31</v>
      </c>
      <c r="P189" s="7" t="str">
        <f>VLOOKUP(A189,'[1]primaria primer semestre'!$A$3:$I$277,9,0)</f>
        <v>San Juan Bautista</v>
      </c>
    </row>
    <row r="190" spans="1:16" ht="51.75">
      <c r="A190" s="4">
        <v>46134</v>
      </c>
      <c r="B190" s="4" t="s">
        <v>664</v>
      </c>
      <c r="C190" s="5" t="s">
        <v>660</v>
      </c>
      <c r="D190" s="5">
        <v>28030472</v>
      </c>
      <c r="E190" s="5" t="s">
        <v>32</v>
      </c>
      <c r="F190" s="5" t="s">
        <v>661</v>
      </c>
      <c r="G190" s="5" t="s">
        <v>19</v>
      </c>
      <c r="H190" s="5" t="s">
        <v>36</v>
      </c>
      <c r="I190" s="5" t="s">
        <v>662</v>
      </c>
      <c r="J190" s="5" t="s">
        <v>22</v>
      </c>
      <c r="K190" s="5" t="s">
        <v>476</v>
      </c>
      <c r="L190" s="6" t="s">
        <v>665</v>
      </c>
      <c r="M190" s="6" t="s">
        <v>25</v>
      </c>
      <c r="N190" s="6" t="s">
        <v>36</v>
      </c>
      <c r="O190" s="6" t="s">
        <v>31</v>
      </c>
      <c r="P190" s="7" t="str">
        <f>VLOOKUP(A190,'[1]primaria primer semestre'!$A$3:$I$277,9,0)</f>
        <v>San Juan Bautista</v>
      </c>
    </row>
    <row r="191" spans="1:16" ht="51.75">
      <c r="A191" s="4">
        <v>39039</v>
      </c>
      <c r="B191" s="4" t="s">
        <v>666</v>
      </c>
      <c r="C191" s="5" t="s">
        <v>667</v>
      </c>
      <c r="D191" s="5">
        <v>28030435</v>
      </c>
      <c r="E191" s="5" t="s">
        <v>32</v>
      </c>
      <c r="F191" s="5" t="s">
        <v>668</v>
      </c>
      <c r="G191" s="5" t="s">
        <v>19</v>
      </c>
      <c r="H191" s="5" t="s">
        <v>20</v>
      </c>
      <c r="I191" s="5" t="s">
        <v>124</v>
      </c>
      <c r="J191" s="5" t="s">
        <v>86</v>
      </c>
      <c r="K191" s="5" t="s">
        <v>30</v>
      </c>
      <c r="L191" s="6" t="s">
        <v>669</v>
      </c>
      <c r="M191" s="6" t="s">
        <v>25</v>
      </c>
      <c r="N191" s="6" t="s">
        <v>20</v>
      </c>
      <c r="O191" s="6" t="s">
        <v>31</v>
      </c>
      <c r="P191" s="7" t="str">
        <f>VLOOKUP(A191,'[1]primaria primer semestre'!$A$3:$I$277,9,0)</f>
        <v>San Sebastian</v>
      </c>
    </row>
    <row r="192" spans="1:16" ht="51.75">
      <c r="A192" s="4">
        <v>39053</v>
      </c>
      <c r="B192" s="4" t="s">
        <v>670</v>
      </c>
      <c r="C192" s="5" t="s">
        <v>667</v>
      </c>
      <c r="D192" s="5">
        <v>28030435</v>
      </c>
      <c r="E192" s="5" t="s">
        <v>32</v>
      </c>
      <c r="F192" s="5" t="s">
        <v>668</v>
      </c>
      <c r="G192" s="5" t="s">
        <v>19</v>
      </c>
      <c r="H192" s="5" t="s">
        <v>20</v>
      </c>
      <c r="I192" s="5" t="s">
        <v>124</v>
      </c>
      <c r="J192" s="5" t="s">
        <v>86</v>
      </c>
      <c r="K192" s="5" t="s">
        <v>30</v>
      </c>
      <c r="L192" s="6" t="s">
        <v>671</v>
      </c>
      <c r="M192" s="6" t="s">
        <v>25</v>
      </c>
      <c r="N192" s="6" t="s">
        <v>20</v>
      </c>
      <c r="O192" s="6" t="s">
        <v>31</v>
      </c>
      <c r="P192" s="7" t="str">
        <f>VLOOKUP(A192,'[1]primaria primer semestre'!$A$3:$I$277,9,0)</f>
        <v>San Sebastian</v>
      </c>
    </row>
    <row r="193" spans="1:16" ht="51.75">
      <c r="A193" s="4">
        <v>39066</v>
      </c>
      <c r="B193" s="4" t="s">
        <v>672</v>
      </c>
      <c r="C193" s="5" t="s">
        <v>667</v>
      </c>
      <c r="D193" s="5">
        <v>28030435</v>
      </c>
      <c r="E193" s="5" t="s">
        <v>32</v>
      </c>
      <c r="F193" s="5" t="s">
        <v>668</v>
      </c>
      <c r="G193" s="5" t="s">
        <v>19</v>
      </c>
      <c r="H193" s="5" t="s">
        <v>20</v>
      </c>
      <c r="I193" s="5" t="s">
        <v>124</v>
      </c>
      <c r="J193" s="5" t="s">
        <v>86</v>
      </c>
      <c r="K193" s="5" t="s">
        <v>30</v>
      </c>
      <c r="L193" s="6" t="s">
        <v>673</v>
      </c>
      <c r="M193" s="6" t="s">
        <v>25</v>
      </c>
      <c r="N193" s="6" t="s">
        <v>20</v>
      </c>
      <c r="O193" s="6" t="s">
        <v>31</v>
      </c>
      <c r="P193" s="7" t="str">
        <f>VLOOKUP(A193,'[1]primaria primer semestre'!$A$3:$I$277,9,0)</f>
        <v>San Sebastian</v>
      </c>
    </row>
    <row r="194" spans="1:16" ht="51.75">
      <c r="A194" s="4">
        <v>41602</v>
      </c>
      <c r="B194" s="4" t="s">
        <v>674</v>
      </c>
      <c r="C194" s="5" t="s">
        <v>667</v>
      </c>
      <c r="D194" s="5">
        <v>28030435</v>
      </c>
      <c r="E194" s="5" t="s">
        <v>32</v>
      </c>
      <c r="F194" s="5" t="s">
        <v>668</v>
      </c>
      <c r="G194" s="5" t="s">
        <v>19</v>
      </c>
      <c r="H194" s="5" t="s">
        <v>20</v>
      </c>
      <c r="I194" s="5" t="s">
        <v>124</v>
      </c>
      <c r="J194" s="5" t="s">
        <v>86</v>
      </c>
      <c r="K194" s="5" t="s">
        <v>30</v>
      </c>
      <c r="L194" s="6" t="s">
        <v>675</v>
      </c>
      <c r="M194" s="6" t="s">
        <v>25</v>
      </c>
      <c r="N194" s="6" t="s">
        <v>20</v>
      </c>
      <c r="O194" s="6" t="s">
        <v>31</v>
      </c>
      <c r="P194" s="7" t="str">
        <f>VLOOKUP(A194,'[1]primaria primer semestre'!$A$3:$I$277,9,0)</f>
        <v>San Sebastian</v>
      </c>
    </row>
    <row r="195" spans="1:16" ht="51.75">
      <c r="A195" s="4">
        <v>41612</v>
      </c>
      <c r="B195" s="4" t="s">
        <v>676</v>
      </c>
      <c r="C195" s="5" t="s">
        <v>667</v>
      </c>
      <c r="D195" s="5">
        <v>28030435</v>
      </c>
      <c r="E195" s="5" t="s">
        <v>32</v>
      </c>
      <c r="F195" s="5" t="s">
        <v>668</v>
      </c>
      <c r="G195" s="5" t="s">
        <v>19</v>
      </c>
      <c r="H195" s="5" t="s">
        <v>20</v>
      </c>
      <c r="I195" s="5" t="s">
        <v>124</v>
      </c>
      <c r="J195" s="5" t="s">
        <v>86</v>
      </c>
      <c r="K195" s="5" t="s">
        <v>30</v>
      </c>
      <c r="L195" s="6" t="s">
        <v>677</v>
      </c>
      <c r="M195" s="6" t="s">
        <v>25</v>
      </c>
      <c r="N195" s="6" t="s">
        <v>20</v>
      </c>
      <c r="O195" s="6" t="s">
        <v>31</v>
      </c>
      <c r="P195" s="7" t="str">
        <f>VLOOKUP(A195,'[1]primaria primer semestre'!$A$3:$I$277,9,0)</f>
        <v>San Sebastian</v>
      </c>
    </row>
    <row r="196" spans="1:16" ht="51.75">
      <c r="A196" s="4">
        <v>29875</v>
      </c>
      <c r="B196" s="4" t="s">
        <v>678</v>
      </c>
      <c r="C196" s="5" t="s">
        <v>679</v>
      </c>
      <c r="D196" s="5">
        <v>28063830</v>
      </c>
      <c r="E196" s="5" t="s">
        <v>32</v>
      </c>
      <c r="F196" s="5" t="s">
        <v>680</v>
      </c>
      <c r="G196" s="5" t="s">
        <v>19</v>
      </c>
      <c r="H196" s="5" t="s">
        <v>20</v>
      </c>
      <c r="I196" s="5" t="s">
        <v>681</v>
      </c>
      <c r="J196" s="5" t="s">
        <v>682</v>
      </c>
      <c r="K196" s="5" t="s">
        <v>30</v>
      </c>
      <c r="L196" s="6" t="s">
        <v>683</v>
      </c>
      <c r="M196" s="6" t="s">
        <v>25</v>
      </c>
      <c r="N196" s="6" t="s">
        <v>20</v>
      </c>
      <c r="O196" s="6" t="s">
        <v>26</v>
      </c>
      <c r="P196" s="7" t="str">
        <f>VLOOKUP(A196,'[1]primaria primer semestre'!$A$3:$I$277,9,0)</f>
        <v>Sansueña</v>
      </c>
    </row>
    <row r="197" spans="1:16" ht="45">
      <c r="A197" s="4">
        <v>33195</v>
      </c>
      <c r="B197" s="4" t="s">
        <v>684</v>
      </c>
      <c r="C197" s="5" t="s">
        <v>685</v>
      </c>
      <c r="D197" s="5">
        <v>28026501</v>
      </c>
      <c r="E197" s="5" t="s">
        <v>32</v>
      </c>
      <c r="F197" s="5" t="s">
        <v>686</v>
      </c>
      <c r="G197" s="5" t="s">
        <v>19</v>
      </c>
      <c r="H197" s="5" t="s">
        <v>20</v>
      </c>
      <c r="I197" s="5" t="s">
        <v>687</v>
      </c>
      <c r="J197" s="5" t="s">
        <v>38</v>
      </c>
      <c r="K197" s="5">
        <v>28922</v>
      </c>
      <c r="L197" s="6" t="s">
        <v>688</v>
      </c>
      <c r="M197" s="6" t="s">
        <v>25</v>
      </c>
      <c r="N197" s="6" t="s">
        <v>20</v>
      </c>
      <c r="O197" s="6" t="s">
        <v>26</v>
      </c>
      <c r="P197" s="7" t="str">
        <f>VLOOKUP(A197,'[1]primaria primer semestre'!$A$3:$I$277,9,0)</f>
        <v>Santo Domingo</v>
      </c>
    </row>
    <row r="198" spans="1:16" ht="64.5">
      <c r="A198" s="4">
        <v>38387</v>
      </c>
      <c r="B198" s="4" t="s">
        <v>689</v>
      </c>
      <c r="C198" s="5" t="s">
        <v>690</v>
      </c>
      <c r="D198" s="5">
        <v>28040881</v>
      </c>
      <c r="E198" s="5" t="s">
        <v>32</v>
      </c>
      <c r="F198" s="5" t="s">
        <v>691</v>
      </c>
      <c r="G198" s="5" t="s">
        <v>19</v>
      </c>
      <c r="H198" s="5" t="s">
        <v>20</v>
      </c>
      <c r="I198" s="5" t="s">
        <v>692</v>
      </c>
      <c r="J198" s="5" t="s">
        <v>86</v>
      </c>
      <c r="K198" s="5" t="s">
        <v>30</v>
      </c>
      <c r="L198" s="6" t="s">
        <v>693</v>
      </c>
      <c r="M198" s="6" t="s">
        <v>25</v>
      </c>
      <c r="N198" s="6" t="s">
        <v>20</v>
      </c>
      <c r="O198" s="6" t="s">
        <v>31</v>
      </c>
      <c r="P198" s="7" t="str">
        <f>VLOOKUP(A198,'[1]primaria primer semestre'!$A$3:$I$277,9,0)</f>
        <v>V Centenario</v>
      </c>
    </row>
    <row r="199" spans="1:16" ht="51.75">
      <c r="A199" s="4">
        <v>28819</v>
      </c>
      <c r="B199" s="4" t="s">
        <v>694</v>
      </c>
      <c r="C199" s="5" t="s">
        <v>695</v>
      </c>
      <c r="D199" s="5">
        <v>28045098</v>
      </c>
      <c r="E199" s="5" t="s">
        <v>32</v>
      </c>
      <c r="F199" s="5" t="s">
        <v>696</v>
      </c>
      <c r="G199" s="5" t="s">
        <v>19</v>
      </c>
      <c r="H199" s="5" t="s">
        <v>36</v>
      </c>
      <c r="I199" s="5" t="s">
        <v>697</v>
      </c>
      <c r="J199" s="5" t="s">
        <v>22</v>
      </c>
      <c r="K199" s="5" t="s">
        <v>698</v>
      </c>
      <c r="L199" s="6" t="s">
        <v>699</v>
      </c>
      <c r="M199" s="6" t="s">
        <v>25</v>
      </c>
      <c r="N199" s="6" t="s">
        <v>20</v>
      </c>
      <c r="O199" s="6" t="s">
        <v>31</v>
      </c>
      <c r="P199" s="7" t="str">
        <f>VLOOKUP(A199,'[1]primaria primer semestre'!$A$3:$I$277,9,0)</f>
        <v>Valdebernardo</v>
      </c>
    </row>
    <row r="200" spans="1:16" ht="51.75">
      <c r="A200" s="4">
        <v>28874</v>
      </c>
      <c r="B200" s="4" t="s">
        <v>700</v>
      </c>
      <c r="C200" s="5" t="s">
        <v>695</v>
      </c>
      <c r="D200" s="5">
        <v>28045098</v>
      </c>
      <c r="E200" s="5" t="s">
        <v>32</v>
      </c>
      <c r="F200" s="5" t="s">
        <v>696</v>
      </c>
      <c r="G200" s="5" t="s">
        <v>19</v>
      </c>
      <c r="H200" s="5" t="s">
        <v>36</v>
      </c>
      <c r="I200" s="5" t="s">
        <v>697</v>
      </c>
      <c r="J200" s="5" t="s">
        <v>22</v>
      </c>
      <c r="K200" s="5" t="s">
        <v>698</v>
      </c>
      <c r="L200" s="6" t="s">
        <v>701</v>
      </c>
      <c r="M200" s="6" t="s">
        <v>25</v>
      </c>
      <c r="N200" s="6" t="s">
        <v>20</v>
      </c>
      <c r="O200" s="6" t="s">
        <v>31</v>
      </c>
      <c r="P200" s="7" t="str">
        <f>VLOOKUP(A200,'[1]primaria primer semestre'!$A$3:$I$277,9,0)</f>
        <v>Valdebernardo</v>
      </c>
    </row>
    <row r="201" spans="1:16" ht="51.75">
      <c r="A201" s="4">
        <v>29407</v>
      </c>
      <c r="B201" s="4" t="s">
        <v>702</v>
      </c>
      <c r="C201" s="5" t="s">
        <v>695</v>
      </c>
      <c r="D201" s="5">
        <v>28045098</v>
      </c>
      <c r="E201" s="5" t="s">
        <v>32</v>
      </c>
      <c r="F201" s="5" t="s">
        <v>696</v>
      </c>
      <c r="G201" s="5" t="s">
        <v>19</v>
      </c>
      <c r="H201" s="5" t="s">
        <v>36</v>
      </c>
      <c r="I201" s="5" t="s">
        <v>697</v>
      </c>
      <c r="J201" s="5" t="s">
        <v>22</v>
      </c>
      <c r="K201" s="5" t="s">
        <v>698</v>
      </c>
      <c r="L201" s="6" t="s">
        <v>703</v>
      </c>
      <c r="M201" s="6" t="s">
        <v>25</v>
      </c>
      <c r="N201" s="6" t="s">
        <v>20</v>
      </c>
      <c r="O201" s="6" t="s">
        <v>31</v>
      </c>
      <c r="P201" s="7" t="str">
        <f>VLOOKUP(A201,'[1]primaria primer semestre'!$A$3:$I$277,9,0)</f>
        <v>Valdebernardo</v>
      </c>
    </row>
    <row r="202" spans="1:16" ht="51.75">
      <c r="A202" s="4">
        <v>47502</v>
      </c>
      <c r="B202" s="4" t="s">
        <v>708</v>
      </c>
      <c r="C202" s="5" t="s">
        <v>704</v>
      </c>
      <c r="D202" s="5">
        <v>28025440</v>
      </c>
      <c r="E202" s="5" t="s">
        <v>32</v>
      </c>
      <c r="F202" s="5" t="s">
        <v>705</v>
      </c>
      <c r="G202" s="5" t="s">
        <v>19</v>
      </c>
      <c r="H202" s="5" t="s">
        <v>20</v>
      </c>
      <c r="I202" s="5" t="s">
        <v>706</v>
      </c>
      <c r="J202" s="5" t="s">
        <v>331</v>
      </c>
      <c r="K202" s="5" t="s">
        <v>30</v>
      </c>
      <c r="L202" s="6" t="s">
        <v>707</v>
      </c>
      <c r="M202" s="6" t="s">
        <v>25</v>
      </c>
      <c r="N202" s="6" t="s">
        <v>20</v>
      </c>
      <c r="O202" s="6" t="s">
        <v>26</v>
      </c>
      <c r="P202" s="7" t="str">
        <f>VLOOKUP(A202,'[1]primaria primer semestre'!$A$3:$I$277,9,0)</f>
        <v>Valdemera</v>
      </c>
    </row>
    <row r="203" spans="1:16" ht="64.5">
      <c r="A203" s="4">
        <v>44236</v>
      </c>
      <c r="B203" s="4" t="s">
        <v>709</v>
      </c>
      <c r="C203" s="5" t="s">
        <v>710</v>
      </c>
      <c r="D203" s="5">
        <v>28030824</v>
      </c>
      <c r="E203" s="5" t="s">
        <v>32</v>
      </c>
      <c r="F203" s="5" t="s">
        <v>711</v>
      </c>
      <c r="G203" s="5" t="s">
        <v>19</v>
      </c>
      <c r="H203" s="5" t="s">
        <v>36</v>
      </c>
      <c r="I203" s="5" t="s">
        <v>712</v>
      </c>
      <c r="J203" s="5" t="s">
        <v>108</v>
      </c>
      <c r="K203" s="5" t="s">
        <v>486</v>
      </c>
      <c r="L203" s="6" t="s">
        <v>713</v>
      </c>
      <c r="M203" s="6" t="s">
        <v>25</v>
      </c>
      <c r="N203" s="6" t="s">
        <v>20</v>
      </c>
      <c r="O203" s="6" t="s">
        <v>31</v>
      </c>
      <c r="P203" s="7" t="str">
        <f>VLOOKUP(A203,'[1]primaria primer semestre'!$A$3:$I$277,9,0)</f>
        <v>Valdepalitos</v>
      </c>
    </row>
    <row r="204" spans="1:16" ht="51.75">
      <c r="A204" s="4">
        <v>44513</v>
      </c>
      <c r="B204" s="4" t="s">
        <v>714</v>
      </c>
      <c r="C204" s="5" t="s">
        <v>710</v>
      </c>
      <c r="D204" s="5">
        <v>28030824</v>
      </c>
      <c r="E204" s="5" t="s">
        <v>32</v>
      </c>
      <c r="F204" s="5" t="s">
        <v>711</v>
      </c>
      <c r="G204" s="5" t="s">
        <v>19</v>
      </c>
      <c r="H204" s="5" t="s">
        <v>36</v>
      </c>
      <c r="I204" s="5" t="s">
        <v>712</v>
      </c>
      <c r="J204" s="5" t="s">
        <v>108</v>
      </c>
      <c r="K204" s="5" t="s">
        <v>486</v>
      </c>
      <c r="L204" s="6" t="s">
        <v>715</v>
      </c>
      <c r="M204" s="6" t="s">
        <v>25</v>
      </c>
      <c r="N204" s="6" t="s">
        <v>20</v>
      </c>
      <c r="O204" s="6" t="s">
        <v>31</v>
      </c>
      <c r="P204" s="7" t="str">
        <f>VLOOKUP(A204,'[1]primaria primer semestre'!$A$3:$I$277,9,0)</f>
        <v>Valdepalitos</v>
      </c>
    </row>
    <row r="205" spans="1:16" ht="51.75">
      <c r="A205" s="4">
        <v>44555</v>
      </c>
      <c r="B205" s="4" t="s">
        <v>716</v>
      </c>
      <c r="C205" s="5" t="s">
        <v>710</v>
      </c>
      <c r="D205" s="5">
        <v>28030824</v>
      </c>
      <c r="E205" s="5" t="s">
        <v>32</v>
      </c>
      <c r="F205" s="5" t="s">
        <v>711</v>
      </c>
      <c r="G205" s="5" t="s">
        <v>19</v>
      </c>
      <c r="H205" s="5" t="s">
        <v>36</v>
      </c>
      <c r="I205" s="5" t="s">
        <v>712</v>
      </c>
      <c r="J205" s="5" t="s">
        <v>108</v>
      </c>
      <c r="K205" s="5" t="s">
        <v>486</v>
      </c>
      <c r="L205" s="6" t="s">
        <v>717</v>
      </c>
      <c r="M205" s="6" t="s">
        <v>25</v>
      </c>
      <c r="N205" s="6" t="s">
        <v>20</v>
      </c>
      <c r="O205" s="6" t="s">
        <v>31</v>
      </c>
      <c r="P205" s="7" t="str">
        <f>VLOOKUP(A205,'[1]primaria primer semestre'!$A$3:$I$277,9,0)</f>
        <v>Valdepalitos</v>
      </c>
    </row>
    <row r="206" spans="1:16" ht="51.75">
      <c r="A206" s="4">
        <v>44569</v>
      </c>
      <c r="B206" s="4" t="s">
        <v>719</v>
      </c>
      <c r="C206" s="5" t="s">
        <v>710</v>
      </c>
      <c r="D206" s="5">
        <v>28030824</v>
      </c>
      <c r="E206" s="5" t="s">
        <v>32</v>
      </c>
      <c r="F206" s="5" t="s">
        <v>711</v>
      </c>
      <c r="G206" s="5" t="s">
        <v>19</v>
      </c>
      <c r="H206" s="5" t="s">
        <v>36</v>
      </c>
      <c r="I206" s="5" t="s">
        <v>712</v>
      </c>
      <c r="J206" s="5" t="s">
        <v>108</v>
      </c>
      <c r="K206" s="5" t="s">
        <v>486</v>
      </c>
      <c r="L206" s="6" t="s">
        <v>718</v>
      </c>
      <c r="M206" s="6" t="s">
        <v>25</v>
      </c>
      <c r="N206" s="6" t="s">
        <v>20</v>
      </c>
      <c r="O206" s="6" t="s">
        <v>31</v>
      </c>
      <c r="P206" s="7" t="str">
        <f>VLOOKUP(A206,'[1]primaria primer semestre'!$A$3:$I$277,9,0)</f>
        <v>Valdepalitos</v>
      </c>
    </row>
    <row r="207" spans="1:16" ht="51.75">
      <c r="A207" s="4">
        <v>44583</v>
      </c>
      <c r="B207" s="4" t="s">
        <v>720</v>
      </c>
      <c r="C207" s="5" t="s">
        <v>710</v>
      </c>
      <c r="D207" s="5">
        <v>28030824</v>
      </c>
      <c r="E207" s="5" t="s">
        <v>32</v>
      </c>
      <c r="F207" s="5" t="s">
        <v>711</v>
      </c>
      <c r="G207" s="5" t="s">
        <v>19</v>
      </c>
      <c r="H207" s="5" t="s">
        <v>36</v>
      </c>
      <c r="I207" s="5" t="s">
        <v>712</v>
      </c>
      <c r="J207" s="5" t="s">
        <v>108</v>
      </c>
      <c r="K207" s="5" t="s">
        <v>486</v>
      </c>
      <c r="L207" s="6" t="s">
        <v>936</v>
      </c>
      <c r="M207" s="6" t="s">
        <v>25</v>
      </c>
      <c r="N207" s="6" t="s">
        <v>20</v>
      </c>
      <c r="O207" s="6" t="s">
        <v>31</v>
      </c>
      <c r="P207" s="7" t="str">
        <f>VLOOKUP(A207,'[1]primaria primer semestre'!$A$3:$I$277,9,0)</f>
        <v>Valdepalitos</v>
      </c>
    </row>
    <row r="208" spans="1:16" ht="51.75">
      <c r="A208" s="4">
        <v>44596</v>
      </c>
      <c r="B208" s="4" t="s">
        <v>721</v>
      </c>
      <c r="C208" s="5" t="s">
        <v>710</v>
      </c>
      <c r="D208" s="5">
        <v>28030824</v>
      </c>
      <c r="E208" s="5" t="s">
        <v>32</v>
      </c>
      <c r="F208" s="5" t="s">
        <v>711</v>
      </c>
      <c r="G208" s="5" t="s">
        <v>19</v>
      </c>
      <c r="H208" s="5" t="s">
        <v>36</v>
      </c>
      <c r="I208" s="5" t="s">
        <v>712</v>
      </c>
      <c r="J208" s="5" t="s">
        <v>108</v>
      </c>
      <c r="K208" s="5" t="s">
        <v>486</v>
      </c>
      <c r="L208" s="6" t="s">
        <v>722</v>
      </c>
      <c r="M208" s="6" t="s">
        <v>25</v>
      </c>
      <c r="N208" s="6" t="s">
        <v>36</v>
      </c>
      <c r="O208" s="6" t="s">
        <v>31</v>
      </c>
      <c r="P208" s="7" t="str">
        <f>VLOOKUP(A208,'[1]primaria primer semestre'!$A$3:$I$277,9,0)</f>
        <v>Valdepalitos</v>
      </c>
    </row>
    <row r="209" spans="1:16" ht="51.75">
      <c r="A209" s="4">
        <v>47161</v>
      </c>
      <c r="B209" s="4" t="s">
        <v>724</v>
      </c>
      <c r="C209" s="5" t="s">
        <v>710</v>
      </c>
      <c r="D209" s="5">
        <v>28030824</v>
      </c>
      <c r="E209" s="5" t="s">
        <v>32</v>
      </c>
      <c r="F209" s="5" t="s">
        <v>711</v>
      </c>
      <c r="G209" s="5" t="s">
        <v>19</v>
      </c>
      <c r="H209" s="5" t="s">
        <v>36</v>
      </c>
      <c r="I209" s="5" t="s">
        <v>712</v>
      </c>
      <c r="J209" s="5" t="s">
        <v>108</v>
      </c>
      <c r="K209" s="5" t="s">
        <v>486</v>
      </c>
      <c r="L209" s="6" t="s">
        <v>723</v>
      </c>
      <c r="M209" s="6" t="s">
        <v>25</v>
      </c>
      <c r="N209" s="6" t="s">
        <v>36</v>
      </c>
      <c r="O209" s="6" t="s">
        <v>31</v>
      </c>
      <c r="P209" s="7" t="str">
        <f>VLOOKUP(A209,'[1]primaria primer semestre'!$A$3:$I$277,9,0)</f>
        <v>Valdepalitos</v>
      </c>
    </row>
    <row r="210" spans="1:16" ht="51.75">
      <c r="A210" s="4">
        <v>47168</v>
      </c>
      <c r="B210" s="4" t="s">
        <v>725</v>
      </c>
      <c r="C210" s="5" t="s">
        <v>710</v>
      </c>
      <c r="D210" s="5">
        <v>28030824</v>
      </c>
      <c r="E210" s="5" t="s">
        <v>32</v>
      </c>
      <c r="F210" s="5" t="s">
        <v>711</v>
      </c>
      <c r="G210" s="5" t="s">
        <v>19</v>
      </c>
      <c r="H210" s="5" t="s">
        <v>36</v>
      </c>
      <c r="I210" s="5" t="s">
        <v>712</v>
      </c>
      <c r="J210" s="5" t="s">
        <v>108</v>
      </c>
      <c r="K210" s="5" t="s">
        <v>486</v>
      </c>
      <c r="L210" s="6" t="s">
        <v>726</v>
      </c>
      <c r="M210" s="6" t="s">
        <v>25</v>
      </c>
      <c r="N210" s="6" t="s">
        <v>36</v>
      </c>
      <c r="O210" s="6" t="s">
        <v>31</v>
      </c>
      <c r="P210" s="7" t="str">
        <f>VLOOKUP(A210,'[1]primaria primer semestre'!$A$3:$I$277,9,0)</f>
        <v>Valdepalitos</v>
      </c>
    </row>
    <row r="211" spans="1:16" ht="51.75">
      <c r="A211" s="4">
        <v>47178</v>
      </c>
      <c r="B211" s="4" t="s">
        <v>728</v>
      </c>
      <c r="C211" s="5" t="s">
        <v>710</v>
      </c>
      <c r="D211" s="5">
        <v>28030824</v>
      </c>
      <c r="E211" s="5" t="s">
        <v>32</v>
      </c>
      <c r="F211" s="5" t="s">
        <v>711</v>
      </c>
      <c r="G211" s="5" t="s">
        <v>19</v>
      </c>
      <c r="H211" s="5" t="s">
        <v>36</v>
      </c>
      <c r="I211" s="5" t="s">
        <v>712</v>
      </c>
      <c r="J211" s="5" t="s">
        <v>108</v>
      </c>
      <c r="K211" s="5" t="s">
        <v>486</v>
      </c>
      <c r="L211" s="6" t="s">
        <v>727</v>
      </c>
      <c r="M211" s="6" t="s">
        <v>25</v>
      </c>
      <c r="N211" s="6" t="s">
        <v>36</v>
      </c>
      <c r="O211" s="6" t="s">
        <v>31</v>
      </c>
      <c r="P211" s="7" t="str">
        <f>VLOOKUP(A211,'[1]primaria primer semestre'!$A$3:$I$277,9,0)</f>
        <v>Valdepalitos</v>
      </c>
    </row>
    <row r="212" spans="1:16" ht="51.75">
      <c r="A212" s="4">
        <v>47224</v>
      </c>
      <c r="B212" s="4" t="s">
        <v>729</v>
      </c>
      <c r="C212" s="5" t="s">
        <v>710</v>
      </c>
      <c r="D212" s="5">
        <v>28030824</v>
      </c>
      <c r="E212" s="5" t="s">
        <v>32</v>
      </c>
      <c r="F212" s="5" t="s">
        <v>711</v>
      </c>
      <c r="G212" s="5" t="s">
        <v>19</v>
      </c>
      <c r="H212" s="5" t="s">
        <v>36</v>
      </c>
      <c r="I212" s="5" t="s">
        <v>712</v>
      </c>
      <c r="J212" s="5" t="s">
        <v>108</v>
      </c>
      <c r="K212" s="5" t="s">
        <v>486</v>
      </c>
      <c r="L212" s="6" t="s">
        <v>730</v>
      </c>
      <c r="M212" s="6" t="s">
        <v>25</v>
      </c>
      <c r="N212" s="6" t="s">
        <v>20</v>
      </c>
      <c r="O212" s="6" t="s">
        <v>31</v>
      </c>
      <c r="P212" s="7" t="str">
        <f>VLOOKUP(A212,'[1]primaria primer semestre'!$A$3:$I$277,9,0)</f>
        <v>Valdepalitos</v>
      </c>
    </row>
    <row r="213" spans="1:16" ht="51.75">
      <c r="A213" s="4">
        <v>47249</v>
      </c>
      <c r="B213" s="4" t="s">
        <v>732</v>
      </c>
      <c r="C213" s="5" t="s">
        <v>710</v>
      </c>
      <c r="D213" s="5">
        <v>28030824</v>
      </c>
      <c r="E213" s="5" t="s">
        <v>32</v>
      </c>
      <c r="F213" s="5" t="s">
        <v>711</v>
      </c>
      <c r="G213" s="5" t="s">
        <v>19</v>
      </c>
      <c r="H213" s="5" t="s">
        <v>36</v>
      </c>
      <c r="I213" s="5" t="s">
        <v>712</v>
      </c>
      <c r="J213" s="5" t="s">
        <v>108</v>
      </c>
      <c r="K213" s="5" t="s">
        <v>486</v>
      </c>
      <c r="L213" s="6" t="s">
        <v>731</v>
      </c>
      <c r="M213" s="6" t="s">
        <v>25</v>
      </c>
      <c r="N213" s="6" t="s">
        <v>36</v>
      </c>
      <c r="O213" s="6" t="s">
        <v>31</v>
      </c>
      <c r="P213" s="7" t="str">
        <f>VLOOKUP(A213,'[1]primaria primer semestre'!$A$3:$I$277,9,0)</f>
        <v>Valdepalitos</v>
      </c>
    </row>
    <row r="214" spans="1:16" ht="51.75">
      <c r="A214" s="4">
        <v>47259</v>
      </c>
      <c r="B214" s="4" t="s">
        <v>734</v>
      </c>
      <c r="C214" s="5" t="s">
        <v>710</v>
      </c>
      <c r="D214" s="5">
        <v>28030824</v>
      </c>
      <c r="E214" s="5" t="s">
        <v>32</v>
      </c>
      <c r="F214" s="5" t="s">
        <v>711</v>
      </c>
      <c r="G214" s="5" t="s">
        <v>19</v>
      </c>
      <c r="H214" s="5" t="s">
        <v>36</v>
      </c>
      <c r="I214" s="5" t="s">
        <v>712</v>
      </c>
      <c r="J214" s="5" t="s">
        <v>108</v>
      </c>
      <c r="K214" s="5" t="s">
        <v>486</v>
      </c>
      <c r="L214" s="6" t="s">
        <v>733</v>
      </c>
      <c r="M214" s="6" t="s">
        <v>25</v>
      </c>
      <c r="N214" s="6" t="s">
        <v>20</v>
      </c>
      <c r="O214" s="6" t="s">
        <v>31</v>
      </c>
      <c r="P214" s="7" t="str">
        <f>VLOOKUP(A214,'[1]primaria primer semestre'!$A$3:$I$277,9,0)</f>
        <v>Valdepalitos</v>
      </c>
    </row>
    <row r="215" spans="1:16" ht="51.75">
      <c r="A215" s="4">
        <v>47266</v>
      </c>
      <c r="B215" s="4" t="s">
        <v>736</v>
      </c>
      <c r="C215" s="5" t="s">
        <v>710</v>
      </c>
      <c r="D215" s="5">
        <v>28030824</v>
      </c>
      <c r="E215" s="5" t="s">
        <v>32</v>
      </c>
      <c r="F215" s="5" t="s">
        <v>711</v>
      </c>
      <c r="G215" s="5" t="s">
        <v>19</v>
      </c>
      <c r="H215" s="5" t="s">
        <v>36</v>
      </c>
      <c r="I215" s="5" t="s">
        <v>712</v>
      </c>
      <c r="J215" s="5" t="s">
        <v>108</v>
      </c>
      <c r="K215" s="5" t="s">
        <v>486</v>
      </c>
      <c r="L215" s="6" t="s">
        <v>735</v>
      </c>
      <c r="M215" s="6" t="s">
        <v>25</v>
      </c>
      <c r="N215" s="6" t="s">
        <v>36</v>
      </c>
      <c r="O215" s="6" t="s">
        <v>31</v>
      </c>
      <c r="P215" s="7" t="str">
        <f>VLOOKUP(A215,'[1]primaria primer semestre'!$A$3:$I$277,9,0)</f>
        <v>Valdepalitos</v>
      </c>
    </row>
    <row r="216" spans="1:16" ht="45">
      <c r="A216" s="4">
        <v>31243</v>
      </c>
      <c r="B216" s="4" t="s">
        <v>737</v>
      </c>
      <c r="C216" s="5" t="s">
        <v>738</v>
      </c>
      <c r="D216" s="5">
        <v>28042802</v>
      </c>
      <c r="E216" s="5" t="s">
        <v>32</v>
      </c>
      <c r="F216" s="5" t="s">
        <v>739</v>
      </c>
      <c r="G216" s="5" t="s">
        <v>19</v>
      </c>
      <c r="H216" s="5" t="s">
        <v>36</v>
      </c>
      <c r="I216" s="5" t="s">
        <v>740</v>
      </c>
      <c r="J216" s="5" t="s">
        <v>538</v>
      </c>
      <c r="K216" s="5" t="s">
        <v>30</v>
      </c>
      <c r="L216" s="6" t="s">
        <v>741</v>
      </c>
      <c r="M216" s="6" t="s">
        <v>25</v>
      </c>
      <c r="N216" s="6" t="s">
        <v>20</v>
      </c>
      <c r="O216" s="6" t="s">
        <v>31</v>
      </c>
      <c r="P216" s="7" t="str">
        <f>VLOOKUP(A216,'[1]primaria primer semestre'!$A$3:$I$277,9,0)</f>
        <v>Valderrey</v>
      </c>
    </row>
    <row r="217" spans="1:16" ht="64.5">
      <c r="A217" s="4">
        <v>31247</v>
      </c>
      <c r="B217" s="4" t="s">
        <v>742</v>
      </c>
      <c r="C217" s="5" t="s">
        <v>738</v>
      </c>
      <c r="D217" s="5">
        <v>28042802</v>
      </c>
      <c r="E217" s="5" t="s">
        <v>32</v>
      </c>
      <c r="F217" s="5" t="s">
        <v>739</v>
      </c>
      <c r="G217" s="5" t="s">
        <v>19</v>
      </c>
      <c r="H217" s="5" t="s">
        <v>36</v>
      </c>
      <c r="I217" s="5" t="s">
        <v>740</v>
      </c>
      <c r="J217" s="5" t="s">
        <v>538</v>
      </c>
      <c r="K217" s="5" t="s">
        <v>30</v>
      </c>
      <c r="L217" s="6" t="s">
        <v>743</v>
      </c>
      <c r="M217" s="6" t="s">
        <v>25</v>
      </c>
      <c r="N217" s="6" t="s">
        <v>20</v>
      </c>
      <c r="O217" s="6" t="s">
        <v>31</v>
      </c>
      <c r="P217" s="7" t="str">
        <f>VLOOKUP(A217,'[1]primaria primer semestre'!$A$3:$I$277,9,0)</f>
        <v>Valderrey</v>
      </c>
    </row>
    <row r="218" spans="1:16" ht="45">
      <c r="A218" s="4">
        <v>31325</v>
      </c>
      <c r="B218" s="4" t="s">
        <v>744</v>
      </c>
      <c r="C218" s="5" t="s">
        <v>738</v>
      </c>
      <c r="D218" s="5">
        <v>28042802</v>
      </c>
      <c r="E218" s="5" t="s">
        <v>32</v>
      </c>
      <c r="F218" s="5" t="s">
        <v>739</v>
      </c>
      <c r="G218" s="5" t="s">
        <v>19</v>
      </c>
      <c r="H218" s="5" t="s">
        <v>36</v>
      </c>
      <c r="I218" s="5" t="s">
        <v>740</v>
      </c>
      <c r="J218" s="5" t="s">
        <v>538</v>
      </c>
      <c r="K218" s="5" t="s">
        <v>30</v>
      </c>
      <c r="L218" s="6" t="s">
        <v>745</v>
      </c>
      <c r="M218" s="6" t="s">
        <v>25</v>
      </c>
      <c r="N218" s="6" t="s">
        <v>20</v>
      </c>
      <c r="O218" s="6" t="s">
        <v>31</v>
      </c>
      <c r="P218" s="7" t="str">
        <f>VLOOKUP(A218,'[1]primaria primer semestre'!$A$3:$I$277,9,0)</f>
        <v>Valderrey</v>
      </c>
    </row>
    <row r="219" spans="1:16" ht="45">
      <c r="A219" s="4">
        <v>31341</v>
      </c>
      <c r="B219" s="4" t="s">
        <v>746</v>
      </c>
      <c r="C219" s="5" t="s">
        <v>738</v>
      </c>
      <c r="D219" s="5">
        <v>28042802</v>
      </c>
      <c r="E219" s="5" t="s">
        <v>32</v>
      </c>
      <c r="F219" s="5" t="s">
        <v>739</v>
      </c>
      <c r="G219" s="5" t="s">
        <v>19</v>
      </c>
      <c r="H219" s="5" t="s">
        <v>36</v>
      </c>
      <c r="I219" s="5" t="s">
        <v>740</v>
      </c>
      <c r="J219" s="5" t="s">
        <v>538</v>
      </c>
      <c r="K219" s="5" t="s">
        <v>30</v>
      </c>
      <c r="L219" s="6" t="s">
        <v>747</v>
      </c>
      <c r="M219" s="6" t="s">
        <v>25</v>
      </c>
      <c r="N219" s="6" t="s">
        <v>36</v>
      </c>
      <c r="O219" s="6" t="s">
        <v>31</v>
      </c>
      <c r="P219" s="7" t="str">
        <f>VLOOKUP(A219,'[1]primaria primer semestre'!$A$3:$I$277,9,0)</f>
        <v>Valderrey</v>
      </c>
    </row>
    <row r="220" spans="1:16" ht="51.75">
      <c r="A220" s="4">
        <v>31343</v>
      </c>
      <c r="B220" s="4" t="s">
        <v>748</v>
      </c>
      <c r="C220" s="5" t="s">
        <v>738</v>
      </c>
      <c r="D220" s="5">
        <v>28042802</v>
      </c>
      <c r="E220" s="5" t="s">
        <v>32</v>
      </c>
      <c r="F220" s="5" t="s">
        <v>739</v>
      </c>
      <c r="G220" s="5" t="s">
        <v>19</v>
      </c>
      <c r="H220" s="5" t="s">
        <v>36</v>
      </c>
      <c r="I220" s="5" t="s">
        <v>740</v>
      </c>
      <c r="J220" s="5" t="s">
        <v>538</v>
      </c>
      <c r="K220" s="5" t="s">
        <v>30</v>
      </c>
      <c r="L220" s="6" t="s">
        <v>749</v>
      </c>
      <c r="M220" s="6" t="s">
        <v>25</v>
      </c>
      <c r="N220" s="6" t="s">
        <v>36</v>
      </c>
      <c r="O220" s="6" t="s">
        <v>31</v>
      </c>
      <c r="P220" s="7" t="str">
        <f>VLOOKUP(A220,'[1]primaria primer semestre'!$A$3:$I$277,9,0)</f>
        <v>Valderrey</v>
      </c>
    </row>
    <row r="221" spans="1:16" ht="51.75">
      <c r="A221" s="4">
        <v>44376</v>
      </c>
      <c r="B221" s="4" t="s">
        <v>750</v>
      </c>
      <c r="C221" s="5" t="s">
        <v>751</v>
      </c>
      <c r="D221" s="5">
        <v>28025351</v>
      </c>
      <c r="E221" s="5" t="s">
        <v>32</v>
      </c>
      <c r="F221" s="5" t="s">
        <v>752</v>
      </c>
      <c r="G221" s="5" t="s">
        <v>19</v>
      </c>
      <c r="H221" s="5" t="s">
        <v>20</v>
      </c>
      <c r="I221" s="5" t="s">
        <v>753</v>
      </c>
      <c r="J221" s="5" t="s">
        <v>276</v>
      </c>
      <c r="K221" s="5" t="s">
        <v>30</v>
      </c>
      <c r="L221" s="6" t="s">
        <v>754</v>
      </c>
      <c r="M221" s="6" t="s">
        <v>25</v>
      </c>
      <c r="N221" s="6" t="s">
        <v>20</v>
      </c>
      <c r="O221" s="6" t="s">
        <v>26</v>
      </c>
      <c r="P221" s="7" t="str">
        <f>VLOOKUP(A221,'[1]primaria primer semestre'!$A$3:$I$277,9,0)</f>
        <v>Vicente Aleixandre</v>
      </c>
    </row>
    <row r="222" spans="1:16" ht="51.75">
      <c r="A222" s="4">
        <v>44384</v>
      </c>
      <c r="B222" s="4" t="s">
        <v>755</v>
      </c>
      <c r="C222" s="5" t="s">
        <v>751</v>
      </c>
      <c r="D222" s="5">
        <v>28025351</v>
      </c>
      <c r="E222" s="5" t="s">
        <v>32</v>
      </c>
      <c r="F222" s="5" t="s">
        <v>752</v>
      </c>
      <c r="G222" s="5" t="s">
        <v>19</v>
      </c>
      <c r="H222" s="5" t="s">
        <v>20</v>
      </c>
      <c r="I222" s="5" t="s">
        <v>753</v>
      </c>
      <c r="J222" s="5" t="s">
        <v>276</v>
      </c>
      <c r="K222" s="5" t="s">
        <v>30</v>
      </c>
      <c r="L222" s="6" t="s">
        <v>756</v>
      </c>
      <c r="M222" s="6" t="s">
        <v>25</v>
      </c>
      <c r="N222" s="6" t="s">
        <v>20</v>
      </c>
      <c r="O222" s="6" t="s">
        <v>26</v>
      </c>
      <c r="P222" s="7" t="str">
        <f>VLOOKUP(A222,'[1]primaria primer semestre'!$A$3:$I$277,9,0)</f>
        <v>Vicente Aleixandre</v>
      </c>
    </row>
    <row r="223" spans="1:16" ht="45">
      <c r="A223" s="4">
        <v>49512</v>
      </c>
      <c r="B223" s="4" t="s">
        <v>757</v>
      </c>
      <c r="C223" s="5" t="s">
        <v>758</v>
      </c>
      <c r="D223" s="5">
        <v>28033734</v>
      </c>
      <c r="E223" s="5" t="s">
        <v>32</v>
      </c>
      <c r="F223" s="5" t="s">
        <v>759</v>
      </c>
      <c r="G223" s="5" t="s">
        <v>19</v>
      </c>
      <c r="H223" s="5" t="s">
        <v>20</v>
      </c>
      <c r="I223" s="5" t="s">
        <v>760</v>
      </c>
      <c r="J223" s="5" t="s">
        <v>475</v>
      </c>
      <c r="K223" s="5" t="s">
        <v>30</v>
      </c>
      <c r="L223" s="6" t="s">
        <v>761</v>
      </c>
      <c r="M223" s="6" t="s">
        <v>25</v>
      </c>
      <c r="N223" s="6" t="s">
        <v>20</v>
      </c>
      <c r="O223" s="6" t="s">
        <v>26</v>
      </c>
      <c r="P223" s="7" t="str">
        <f>VLOOKUP(A223,'[1]primaria primer semestre'!$A$3:$I$277,9,0)</f>
        <v>Villalar</v>
      </c>
    </row>
    <row r="224" spans="1:16" ht="51.75">
      <c r="A224" s="4">
        <v>49516</v>
      </c>
      <c r="B224" s="4" t="s">
        <v>762</v>
      </c>
      <c r="C224" s="5" t="s">
        <v>758</v>
      </c>
      <c r="D224" s="5">
        <v>28033734</v>
      </c>
      <c r="E224" s="5" t="s">
        <v>32</v>
      </c>
      <c r="F224" s="5" t="s">
        <v>759</v>
      </c>
      <c r="G224" s="5" t="s">
        <v>19</v>
      </c>
      <c r="H224" s="5" t="s">
        <v>20</v>
      </c>
      <c r="I224" s="5" t="s">
        <v>760</v>
      </c>
      <c r="J224" s="5" t="s">
        <v>475</v>
      </c>
      <c r="K224" s="5" t="s">
        <v>30</v>
      </c>
      <c r="L224" s="6" t="s">
        <v>763</v>
      </c>
      <c r="M224" s="6" t="s">
        <v>25</v>
      </c>
      <c r="N224" s="6" t="s">
        <v>20</v>
      </c>
      <c r="O224" s="6" t="s">
        <v>26</v>
      </c>
      <c r="P224" s="7" t="str">
        <f>VLOOKUP(A224,'[1]primaria primer semestre'!$A$3:$I$277,9,0)</f>
        <v>Villalar</v>
      </c>
    </row>
    <row r="225" spans="1:16" ht="45">
      <c r="A225" s="4">
        <v>49537</v>
      </c>
      <c r="B225" s="4" t="s">
        <v>764</v>
      </c>
      <c r="C225" s="5" t="s">
        <v>758</v>
      </c>
      <c r="D225" s="5">
        <v>28033734</v>
      </c>
      <c r="E225" s="5" t="s">
        <v>32</v>
      </c>
      <c r="F225" s="5" t="s">
        <v>759</v>
      </c>
      <c r="G225" s="5" t="s">
        <v>19</v>
      </c>
      <c r="H225" s="5" t="s">
        <v>20</v>
      </c>
      <c r="I225" s="5" t="s">
        <v>760</v>
      </c>
      <c r="J225" s="5" t="s">
        <v>475</v>
      </c>
      <c r="K225" s="5" t="s">
        <v>30</v>
      </c>
      <c r="L225" s="6" t="s">
        <v>765</v>
      </c>
      <c r="M225" s="6" t="s">
        <v>25</v>
      </c>
      <c r="N225" s="6" t="s">
        <v>20</v>
      </c>
      <c r="O225" s="6" t="s">
        <v>26</v>
      </c>
      <c r="P225" s="7" t="str">
        <f>VLOOKUP(A225,'[1]primaria primer semestre'!$A$3:$I$277,9,0)</f>
        <v>Villalar</v>
      </c>
    </row>
    <row r="226" spans="1:16" ht="51.75">
      <c r="A226" s="4">
        <v>50476</v>
      </c>
      <c r="B226" s="4" t="s">
        <v>770</v>
      </c>
      <c r="C226" s="5" t="s">
        <v>766</v>
      </c>
      <c r="D226" s="5">
        <v>28022864</v>
      </c>
      <c r="E226" s="5" t="s">
        <v>32</v>
      </c>
      <c r="F226" s="5" t="s">
        <v>767</v>
      </c>
      <c r="G226" s="5" t="s">
        <v>19</v>
      </c>
      <c r="H226" s="5" t="s">
        <v>36</v>
      </c>
      <c r="I226" s="5" t="s">
        <v>768</v>
      </c>
      <c r="J226" s="5" t="s">
        <v>769</v>
      </c>
      <c r="K226" s="5" t="s">
        <v>30</v>
      </c>
      <c r="L226" s="6" t="s">
        <v>771</v>
      </c>
      <c r="M226" s="6" t="s">
        <v>25</v>
      </c>
      <c r="N226" s="6" t="s">
        <v>20</v>
      </c>
      <c r="O226" s="6" t="s">
        <v>26</v>
      </c>
      <c r="P226" s="7" t="str">
        <f>VLOOKUP(A226,'[1]primaria primer semestre'!$A$3:$I$277,9,0)</f>
        <v>Virgen de la Peña Sacra</v>
      </c>
    </row>
    <row r="227" spans="1:16" ht="51.75">
      <c r="A227" s="4">
        <v>50478</v>
      </c>
      <c r="B227" s="4" t="s">
        <v>772</v>
      </c>
      <c r="C227" s="5" t="s">
        <v>766</v>
      </c>
      <c r="D227" s="5">
        <v>28022864</v>
      </c>
      <c r="E227" s="5" t="s">
        <v>32</v>
      </c>
      <c r="F227" s="5" t="s">
        <v>767</v>
      </c>
      <c r="G227" s="5" t="s">
        <v>19</v>
      </c>
      <c r="H227" s="5" t="s">
        <v>36</v>
      </c>
      <c r="I227" s="5" t="s">
        <v>768</v>
      </c>
      <c r="J227" s="5" t="s">
        <v>769</v>
      </c>
      <c r="K227" s="5" t="s">
        <v>30</v>
      </c>
      <c r="L227" s="6" t="s">
        <v>773</v>
      </c>
      <c r="M227" s="6" t="s">
        <v>25</v>
      </c>
      <c r="N227" s="6" t="s">
        <v>20</v>
      </c>
      <c r="O227" s="6" t="s">
        <v>26</v>
      </c>
      <c r="P227" s="7" t="str">
        <f>VLOOKUP(A227,'[1]primaria primer semestre'!$A$3:$I$277,9,0)</f>
        <v>Virgen de la Peña Sacra</v>
      </c>
    </row>
    <row r="228" spans="1:16" ht="51.75">
      <c r="A228" s="4">
        <v>32286</v>
      </c>
      <c r="B228" s="4" t="s">
        <v>774</v>
      </c>
      <c r="C228" s="5" t="s">
        <v>775</v>
      </c>
      <c r="D228" s="5">
        <v>28002282</v>
      </c>
      <c r="E228" s="5" t="s">
        <v>32</v>
      </c>
      <c r="F228" s="5" t="s">
        <v>776</v>
      </c>
      <c r="G228" s="5" t="s">
        <v>19</v>
      </c>
      <c r="H228" s="5" t="s">
        <v>36</v>
      </c>
      <c r="I228" s="5" t="s">
        <v>777</v>
      </c>
      <c r="J228" s="5" t="s">
        <v>76</v>
      </c>
      <c r="K228" s="5" t="s">
        <v>30</v>
      </c>
      <c r="L228" s="6" t="s">
        <v>778</v>
      </c>
      <c r="M228" s="6" t="s">
        <v>25</v>
      </c>
      <c r="N228" s="6" t="s">
        <v>36</v>
      </c>
      <c r="O228" s="6" t="s">
        <v>31</v>
      </c>
      <c r="P228" s="7" t="str">
        <f>VLOOKUP(A228,'[1]primaria primer semestre'!$A$3:$I$277,9,0)</f>
        <v>Virgen de los Remedios</v>
      </c>
    </row>
    <row r="229" spans="1:16" ht="51.75">
      <c r="A229" s="4">
        <v>32310</v>
      </c>
      <c r="B229" s="4" t="s">
        <v>779</v>
      </c>
      <c r="C229" s="5" t="s">
        <v>775</v>
      </c>
      <c r="D229" s="5">
        <v>28002282</v>
      </c>
      <c r="E229" s="5" t="s">
        <v>32</v>
      </c>
      <c r="F229" s="5" t="s">
        <v>776</v>
      </c>
      <c r="G229" s="5" t="s">
        <v>19</v>
      </c>
      <c r="H229" s="5" t="s">
        <v>36</v>
      </c>
      <c r="I229" s="5" t="s">
        <v>777</v>
      </c>
      <c r="J229" s="5" t="s">
        <v>76</v>
      </c>
      <c r="K229" s="5" t="s">
        <v>30</v>
      </c>
      <c r="L229" s="6" t="s">
        <v>780</v>
      </c>
      <c r="M229" s="6" t="s">
        <v>25</v>
      </c>
      <c r="N229" s="6" t="s">
        <v>20</v>
      </c>
      <c r="O229" s="6" t="s">
        <v>31</v>
      </c>
      <c r="P229" s="7" t="str">
        <f>VLOOKUP(A229,'[1]primaria primer semestre'!$A$3:$I$277,9,0)</f>
        <v>Virgen de los Remedios</v>
      </c>
    </row>
    <row r="230" spans="1:16" ht="51.75">
      <c r="A230" s="4">
        <v>39931</v>
      </c>
      <c r="B230" s="4" t="s">
        <v>781</v>
      </c>
      <c r="C230" s="5" t="s">
        <v>782</v>
      </c>
      <c r="D230" s="5">
        <v>28024253</v>
      </c>
      <c r="E230" s="5" t="s">
        <v>32</v>
      </c>
      <c r="F230" s="5" t="s">
        <v>783</v>
      </c>
      <c r="G230" s="5" t="s">
        <v>19</v>
      </c>
      <c r="H230" s="5" t="s">
        <v>36</v>
      </c>
      <c r="I230" s="5" t="s">
        <v>784</v>
      </c>
      <c r="J230" s="5" t="s">
        <v>342</v>
      </c>
      <c r="K230" s="5" t="s">
        <v>30</v>
      </c>
      <c r="L230" s="6" t="s">
        <v>785</v>
      </c>
      <c r="M230" s="6" t="s">
        <v>25</v>
      </c>
      <c r="N230" s="6" t="s">
        <v>20</v>
      </c>
      <c r="O230" s="6" t="s">
        <v>26</v>
      </c>
      <c r="P230" s="7" t="str">
        <f>VLOOKUP(A230,'[1]primaria primer semestre'!$A$3:$I$277,9,0)</f>
        <v>Virgen de Navalazarza</v>
      </c>
    </row>
    <row r="231" spans="1:16" ht="51.75">
      <c r="A231" s="4">
        <v>39935</v>
      </c>
      <c r="B231" s="4" t="s">
        <v>787</v>
      </c>
      <c r="C231" s="5" t="s">
        <v>782</v>
      </c>
      <c r="D231" s="5">
        <v>28024253</v>
      </c>
      <c r="E231" s="5" t="s">
        <v>32</v>
      </c>
      <c r="F231" s="5" t="s">
        <v>783</v>
      </c>
      <c r="G231" s="5" t="s">
        <v>19</v>
      </c>
      <c r="H231" s="5" t="s">
        <v>36</v>
      </c>
      <c r="I231" s="5" t="s">
        <v>784</v>
      </c>
      <c r="J231" s="5" t="s">
        <v>342</v>
      </c>
      <c r="K231" s="5" t="s">
        <v>30</v>
      </c>
      <c r="L231" s="6" t="s">
        <v>786</v>
      </c>
      <c r="M231" s="6" t="s">
        <v>25</v>
      </c>
      <c r="N231" s="6" t="s">
        <v>20</v>
      </c>
      <c r="O231" s="6" t="s">
        <v>26</v>
      </c>
      <c r="P231" s="7" t="str">
        <f>VLOOKUP(A231,'[1]primaria primer semestre'!$A$3:$I$277,9,0)</f>
        <v>Virgen de Navalazarza</v>
      </c>
    </row>
    <row r="232" spans="1:16" ht="51.75">
      <c r="A232" s="4">
        <v>39954</v>
      </c>
      <c r="B232" s="4" t="s">
        <v>788</v>
      </c>
      <c r="C232" s="5" t="s">
        <v>782</v>
      </c>
      <c r="D232" s="5">
        <v>28024253</v>
      </c>
      <c r="E232" s="5" t="s">
        <v>32</v>
      </c>
      <c r="F232" s="5" t="s">
        <v>783</v>
      </c>
      <c r="G232" s="5" t="s">
        <v>19</v>
      </c>
      <c r="H232" s="5" t="s">
        <v>36</v>
      </c>
      <c r="I232" s="5" t="s">
        <v>784</v>
      </c>
      <c r="J232" s="5" t="s">
        <v>342</v>
      </c>
      <c r="K232" s="5" t="s">
        <v>30</v>
      </c>
      <c r="L232" s="6" t="s">
        <v>789</v>
      </c>
      <c r="M232" s="6" t="s">
        <v>25</v>
      </c>
      <c r="N232" s="6" t="s">
        <v>20</v>
      </c>
      <c r="O232" s="6" t="s">
        <v>26</v>
      </c>
      <c r="P232" s="7" t="str">
        <f>VLOOKUP(A232,'[1]primaria primer semestre'!$A$3:$I$277,9,0)</f>
        <v>Virgen de Navalazarza</v>
      </c>
    </row>
    <row r="233" spans="1:16" ht="51.75">
      <c r="A233" s="4">
        <v>39958</v>
      </c>
      <c r="B233" s="4" t="s">
        <v>790</v>
      </c>
      <c r="C233" s="5" t="s">
        <v>782</v>
      </c>
      <c r="D233" s="5">
        <v>28024253</v>
      </c>
      <c r="E233" s="5" t="s">
        <v>32</v>
      </c>
      <c r="F233" s="5" t="s">
        <v>783</v>
      </c>
      <c r="G233" s="5" t="s">
        <v>19</v>
      </c>
      <c r="H233" s="5" t="s">
        <v>36</v>
      </c>
      <c r="I233" s="5" t="s">
        <v>784</v>
      </c>
      <c r="J233" s="5" t="s">
        <v>342</v>
      </c>
      <c r="K233" s="5" t="s">
        <v>30</v>
      </c>
      <c r="L233" s="6" t="s">
        <v>791</v>
      </c>
      <c r="M233" s="6" t="s">
        <v>25</v>
      </c>
      <c r="N233" s="6" t="s">
        <v>20</v>
      </c>
      <c r="O233" s="6" t="s">
        <v>26</v>
      </c>
      <c r="P233" s="7" t="str">
        <f>VLOOKUP(A233,'[1]primaria primer semestre'!$A$3:$I$277,9,0)</f>
        <v>Virgen de Navalazarza</v>
      </c>
    </row>
    <row r="234" spans="1:16" ht="51.75">
      <c r="A234" s="4">
        <v>39971</v>
      </c>
      <c r="B234" s="4" t="s">
        <v>793</v>
      </c>
      <c r="C234" s="5" t="s">
        <v>782</v>
      </c>
      <c r="D234" s="5">
        <v>28024253</v>
      </c>
      <c r="E234" s="5" t="s">
        <v>32</v>
      </c>
      <c r="F234" s="5" t="s">
        <v>783</v>
      </c>
      <c r="G234" s="5" t="s">
        <v>19</v>
      </c>
      <c r="H234" s="5" t="s">
        <v>36</v>
      </c>
      <c r="I234" s="5" t="s">
        <v>784</v>
      </c>
      <c r="J234" s="5" t="s">
        <v>342</v>
      </c>
      <c r="K234" s="5" t="s">
        <v>30</v>
      </c>
      <c r="L234" s="6" t="s">
        <v>792</v>
      </c>
      <c r="M234" s="6" t="s">
        <v>25</v>
      </c>
      <c r="N234" s="6" t="s">
        <v>20</v>
      </c>
      <c r="O234" s="6" t="s">
        <v>26</v>
      </c>
      <c r="P234" s="7" t="str">
        <f>VLOOKUP(A234,'[1]primaria primer semestre'!$A$3:$I$277,9,0)</f>
        <v>Virgen de Navalazarza</v>
      </c>
    </row>
    <row r="235" spans="1:16" ht="51.75">
      <c r="A235" s="4">
        <v>30328</v>
      </c>
      <c r="B235" s="4" t="s">
        <v>794</v>
      </c>
      <c r="C235" s="5" t="s">
        <v>795</v>
      </c>
      <c r="D235" s="5">
        <v>28063799</v>
      </c>
      <c r="E235" s="5" t="s">
        <v>796</v>
      </c>
      <c r="F235" s="5" t="s">
        <v>797</v>
      </c>
      <c r="G235" s="5" t="s">
        <v>19</v>
      </c>
      <c r="H235" s="5" t="s">
        <v>20</v>
      </c>
      <c r="I235" s="5" t="s">
        <v>798</v>
      </c>
      <c r="J235" s="5" t="s">
        <v>22</v>
      </c>
      <c r="K235" s="5" t="s">
        <v>262</v>
      </c>
      <c r="L235" s="6" t="s">
        <v>799</v>
      </c>
      <c r="M235" s="6" t="s">
        <v>25</v>
      </c>
      <c r="N235" s="6" t="s">
        <v>20</v>
      </c>
      <c r="O235" s="6" t="s">
        <v>31</v>
      </c>
      <c r="P235" s="7" t="str">
        <f>VLOOKUP(A235,'[1]primaria primer semestre'!$A$3:$I$277,9,0)</f>
        <v>Adolfo Suárez</v>
      </c>
    </row>
    <row r="236" spans="1:16" ht="51.75">
      <c r="A236" s="4">
        <v>31435</v>
      </c>
      <c r="B236" s="4" t="s">
        <v>800</v>
      </c>
      <c r="C236" s="5" t="s">
        <v>795</v>
      </c>
      <c r="D236" s="5">
        <v>28063799</v>
      </c>
      <c r="E236" s="5" t="s">
        <v>796</v>
      </c>
      <c r="F236" s="5" t="s">
        <v>797</v>
      </c>
      <c r="G236" s="5" t="s">
        <v>19</v>
      </c>
      <c r="H236" s="5" t="s">
        <v>20</v>
      </c>
      <c r="I236" s="5" t="s">
        <v>798</v>
      </c>
      <c r="J236" s="5" t="s">
        <v>22</v>
      </c>
      <c r="K236" s="5" t="s">
        <v>262</v>
      </c>
      <c r="L236" s="6" t="s">
        <v>801</v>
      </c>
      <c r="M236" s="6" t="s">
        <v>25</v>
      </c>
      <c r="N236" s="6" t="s">
        <v>20</v>
      </c>
      <c r="O236" s="6" t="s">
        <v>31</v>
      </c>
      <c r="P236" s="7" t="str">
        <f>VLOOKUP(A236,'[1]primaria primer semestre'!$A$3:$I$277,9,0)</f>
        <v>Adolfo Suárez</v>
      </c>
    </row>
    <row r="237" spans="1:16" ht="51.75">
      <c r="A237" s="4">
        <v>47540</v>
      </c>
      <c r="B237" s="4" t="s">
        <v>803</v>
      </c>
      <c r="C237" s="5" t="s">
        <v>804</v>
      </c>
      <c r="D237" s="5">
        <v>28039669</v>
      </c>
      <c r="E237" s="5" t="s">
        <v>796</v>
      </c>
      <c r="F237" s="5" t="s">
        <v>686</v>
      </c>
      <c r="G237" s="5" t="s">
        <v>19</v>
      </c>
      <c r="H237" s="5" t="s">
        <v>36</v>
      </c>
      <c r="I237" s="5" t="s">
        <v>805</v>
      </c>
      <c r="J237" s="5" t="s">
        <v>538</v>
      </c>
      <c r="K237" s="5" t="s">
        <v>30</v>
      </c>
      <c r="L237" s="6" t="s">
        <v>806</v>
      </c>
      <c r="M237" s="6" t="s">
        <v>25</v>
      </c>
      <c r="N237" s="6" t="s">
        <v>20</v>
      </c>
      <c r="O237" s="6" t="s">
        <v>26</v>
      </c>
      <c r="P237" s="7" t="str">
        <f>VLOOKUP(A237,'[1]primaria primer semestre'!$A$3:$I$277,9,0)</f>
        <v>Santo Domingo</v>
      </c>
    </row>
    <row r="238" spans="1:16" ht="51.75">
      <c r="A238" s="4">
        <v>47555</v>
      </c>
      <c r="B238" s="4" t="s">
        <v>807</v>
      </c>
      <c r="C238" s="5" t="s">
        <v>804</v>
      </c>
      <c r="D238" s="5">
        <v>28039669</v>
      </c>
      <c r="E238" s="5" t="s">
        <v>796</v>
      </c>
      <c r="F238" s="5" t="s">
        <v>686</v>
      </c>
      <c r="G238" s="5" t="s">
        <v>19</v>
      </c>
      <c r="H238" s="5" t="s">
        <v>36</v>
      </c>
      <c r="I238" s="5" t="s">
        <v>805</v>
      </c>
      <c r="J238" s="5" t="s">
        <v>538</v>
      </c>
      <c r="K238" s="5" t="s">
        <v>30</v>
      </c>
      <c r="L238" s="6" t="s">
        <v>808</v>
      </c>
      <c r="M238" s="6" t="s">
        <v>25</v>
      </c>
      <c r="N238" s="6" t="s">
        <v>36</v>
      </c>
      <c r="O238" s="6" t="s">
        <v>26</v>
      </c>
      <c r="P238" s="7" t="str">
        <f>VLOOKUP(A238,'[1]primaria primer semestre'!$A$3:$I$277,9,0)</f>
        <v>Santo Domingo</v>
      </c>
    </row>
    <row r="239" spans="1:16" ht="51.75">
      <c r="A239" s="4">
        <v>47571</v>
      </c>
      <c r="B239" s="4" t="s">
        <v>809</v>
      </c>
      <c r="C239" s="5" t="s">
        <v>804</v>
      </c>
      <c r="D239" s="5">
        <v>28039669</v>
      </c>
      <c r="E239" s="5" t="s">
        <v>796</v>
      </c>
      <c r="F239" s="5" t="s">
        <v>686</v>
      </c>
      <c r="G239" s="5" t="s">
        <v>19</v>
      </c>
      <c r="H239" s="5" t="s">
        <v>36</v>
      </c>
      <c r="I239" s="5" t="s">
        <v>805</v>
      </c>
      <c r="J239" s="5" t="s">
        <v>538</v>
      </c>
      <c r="K239" s="5" t="s">
        <v>30</v>
      </c>
      <c r="L239" s="6" t="s">
        <v>810</v>
      </c>
      <c r="M239" s="6" t="s">
        <v>25</v>
      </c>
      <c r="N239" s="6" t="s">
        <v>36</v>
      </c>
      <c r="O239" s="6" t="s">
        <v>26</v>
      </c>
      <c r="P239" s="7" t="str">
        <f>VLOOKUP(A239,'[1]primaria primer semestre'!$A$3:$I$277,9,0)</f>
        <v>Santo Domingo</v>
      </c>
    </row>
    <row r="240" spans="1:16" ht="51.75">
      <c r="A240" s="4">
        <v>48080</v>
      </c>
      <c r="B240" s="4" t="s">
        <v>811</v>
      </c>
      <c r="C240" s="5" t="s">
        <v>804</v>
      </c>
      <c r="D240" s="5">
        <v>28039669</v>
      </c>
      <c r="E240" s="5" t="s">
        <v>796</v>
      </c>
      <c r="F240" s="5" t="s">
        <v>686</v>
      </c>
      <c r="G240" s="5" t="s">
        <v>19</v>
      </c>
      <c r="H240" s="5" t="s">
        <v>36</v>
      </c>
      <c r="I240" s="5" t="s">
        <v>805</v>
      </c>
      <c r="J240" s="5" t="s">
        <v>538</v>
      </c>
      <c r="K240" s="5" t="s">
        <v>30</v>
      </c>
      <c r="L240" s="6" t="s">
        <v>812</v>
      </c>
      <c r="M240" s="6" t="s">
        <v>25</v>
      </c>
      <c r="N240" s="6" t="s">
        <v>36</v>
      </c>
      <c r="O240" s="6" t="s">
        <v>26</v>
      </c>
      <c r="P240" s="7" t="str">
        <f>VLOOKUP(A240,'[1]primaria primer semestre'!$A$3:$I$277,9,0)</f>
        <v>Santo Domingo</v>
      </c>
    </row>
    <row r="241" spans="1:16" ht="51.75">
      <c r="A241" s="4">
        <v>52150</v>
      </c>
      <c r="B241" s="4" t="s">
        <v>813</v>
      </c>
      <c r="C241" s="5" t="s">
        <v>814</v>
      </c>
      <c r="D241" s="5">
        <v>28013292</v>
      </c>
      <c r="E241" s="5" t="s">
        <v>815</v>
      </c>
      <c r="F241" s="5" t="s">
        <v>816</v>
      </c>
      <c r="G241" s="5" t="s">
        <v>802</v>
      </c>
      <c r="H241" s="5" t="s">
        <v>36</v>
      </c>
      <c r="I241" s="5" t="s">
        <v>817</v>
      </c>
      <c r="J241" s="5" t="s">
        <v>22</v>
      </c>
      <c r="K241" s="5" t="s">
        <v>23</v>
      </c>
      <c r="L241" s="6" t="s">
        <v>818</v>
      </c>
      <c r="M241" s="6" t="s">
        <v>25</v>
      </c>
      <c r="N241" s="6" t="s">
        <v>20</v>
      </c>
      <c r="O241" s="6" t="s">
        <v>31</v>
      </c>
      <c r="P241" s="7" t="str">
        <f>VLOOKUP(A241,'[1]primaria primer semestre'!$A$3:$I$277,9,0)</f>
        <v>Montserrat</v>
      </c>
    </row>
    <row r="242" spans="1:16" ht="51.75">
      <c r="A242" s="4">
        <v>52157</v>
      </c>
      <c r="B242" s="4" t="s">
        <v>819</v>
      </c>
      <c r="C242" s="5" t="s">
        <v>814</v>
      </c>
      <c r="D242" s="5">
        <v>28013292</v>
      </c>
      <c r="E242" s="5" t="s">
        <v>815</v>
      </c>
      <c r="F242" s="5" t="s">
        <v>816</v>
      </c>
      <c r="G242" s="5" t="s">
        <v>802</v>
      </c>
      <c r="H242" s="5" t="s">
        <v>36</v>
      </c>
      <c r="I242" s="5" t="s">
        <v>817</v>
      </c>
      <c r="J242" s="5" t="s">
        <v>22</v>
      </c>
      <c r="K242" s="5" t="s">
        <v>23</v>
      </c>
      <c r="L242" s="6" t="s">
        <v>820</v>
      </c>
      <c r="M242" s="6" t="s">
        <v>25</v>
      </c>
      <c r="N242" s="6" t="s">
        <v>20</v>
      </c>
      <c r="O242" s="6" t="s">
        <v>31</v>
      </c>
      <c r="P242" s="7" t="str">
        <f>VLOOKUP(A242,'[1]primaria primer semestre'!$A$3:$I$277,9,0)</f>
        <v>Montserrat</v>
      </c>
    </row>
    <row r="243" spans="1:16" ht="51.75">
      <c r="A243" s="4">
        <v>52162</v>
      </c>
      <c r="B243" s="4" t="s">
        <v>821</v>
      </c>
      <c r="C243" s="5" t="s">
        <v>814</v>
      </c>
      <c r="D243" s="5">
        <v>28013292</v>
      </c>
      <c r="E243" s="5" t="s">
        <v>815</v>
      </c>
      <c r="F243" s="5" t="s">
        <v>816</v>
      </c>
      <c r="G243" s="5" t="s">
        <v>802</v>
      </c>
      <c r="H243" s="5" t="s">
        <v>36</v>
      </c>
      <c r="I243" s="5" t="s">
        <v>817</v>
      </c>
      <c r="J243" s="5" t="s">
        <v>22</v>
      </c>
      <c r="K243" s="5" t="s">
        <v>23</v>
      </c>
      <c r="L243" s="6" t="s">
        <v>822</v>
      </c>
      <c r="M243" s="6" t="s">
        <v>25</v>
      </c>
      <c r="N243" s="6" t="s">
        <v>20</v>
      </c>
      <c r="O243" s="6" t="s">
        <v>31</v>
      </c>
      <c r="P243" s="7" t="str">
        <f>VLOOKUP(A243,'[1]primaria primer semestre'!$A$3:$I$277,9,0)</f>
        <v>Montserrat</v>
      </c>
    </row>
    <row r="244" spans="1:16" ht="51.75">
      <c r="A244" s="4">
        <v>52181</v>
      </c>
      <c r="B244" s="4" t="s">
        <v>823</v>
      </c>
      <c r="C244" s="5" t="s">
        <v>814</v>
      </c>
      <c r="D244" s="5">
        <v>28013292</v>
      </c>
      <c r="E244" s="5" t="s">
        <v>815</v>
      </c>
      <c r="F244" s="5" t="s">
        <v>816</v>
      </c>
      <c r="G244" s="5" t="s">
        <v>802</v>
      </c>
      <c r="H244" s="5" t="s">
        <v>36</v>
      </c>
      <c r="I244" s="5" t="s">
        <v>817</v>
      </c>
      <c r="J244" s="5" t="s">
        <v>22</v>
      </c>
      <c r="K244" s="5" t="s">
        <v>23</v>
      </c>
      <c r="L244" s="6" t="s">
        <v>824</v>
      </c>
      <c r="M244" s="6" t="s">
        <v>25</v>
      </c>
      <c r="N244" s="6" t="s">
        <v>20</v>
      </c>
      <c r="O244" s="6" t="s">
        <v>31</v>
      </c>
      <c r="P244" s="7" t="str">
        <f>VLOOKUP(A244,'[1]primaria primer semestre'!$A$3:$I$277,9,0)</f>
        <v>Montserrat</v>
      </c>
    </row>
    <row r="245" spans="1:16" ht="51.75">
      <c r="A245" s="4">
        <v>52185</v>
      </c>
      <c r="B245" s="4" t="s">
        <v>825</v>
      </c>
      <c r="C245" s="5" t="s">
        <v>814</v>
      </c>
      <c r="D245" s="5">
        <v>28013292</v>
      </c>
      <c r="E245" s="5" t="s">
        <v>815</v>
      </c>
      <c r="F245" s="5" t="s">
        <v>816</v>
      </c>
      <c r="G245" s="5" t="s">
        <v>802</v>
      </c>
      <c r="H245" s="5" t="s">
        <v>36</v>
      </c>
      <c r="I245" s="5" t="s">
        <v>817</v>
      </c>
      <c r="J245" s="5" t="s">
        <v>22</v>
      </c>
      <c r="K245" s="5" t="s">
        <v>23</v>
      </c>
      <c r="L245" s="6" t="s">
        <v>826</v>
      </c>
      <c r="M245" s="6" t="s">
        <v>25</v>
      </c>
      <c r="N245" s="6" t="s">
        <v>20</v>
      </c>
      <c r="O245" s="6" t="s">
        <v>31</v>
      </c>
      <c r="P245" s="7" t="str">
        <f>VLOOKUP(A245,'[1]primaria primer semestre'!$A$3:$I$277,9,0)</f>
        <v>Montserrat</v>
      </c>
    </row>
    <row r="246" spans="1:16" ht="51.75">
      <c r="A246" s="4">
        <v>52193</v>
      </c>
      <c r="B246" s="4" t="s">
        <v>827</v>
      </c>
      <c r="C246" s="5" t="s">
        <v>814</v>
      </c>
      <c r="D246" s="5">
        <v>28013292</v>
      </c>
      <c r="E246" s="5" t="s">
        <v>815</v>
      </c>
      <c r="F246" s="5" t="s">
        <v>816</v>
      </c>
      <c r="G246" s="5" t="s">
        <v>802</v>
      </c>
      <c r="H246" s="5" t="s">
        <v>36</v>
      </c>
      <c r="I246" s="5" t="s">
        <v>817</v>
      </c>
      <c r="J246" s="5" t="s">
        <v>22</v>
      </c>
      <c r="K246" s="5" t="s">
        <v>23</v>
      </c>
      <c r="L246" s="6" t="s">
        <v>828</v>
      </c>
      <c r="M246" s="6" t="s">
        <v>25</v>
      </c>
      <c r="N246" s="6" t="s">
        <v>20</v>
      </c>
      <c r="O246" s="6" t="s">
        <v>31</v>
      </c>
      <c r="P246" s="7" t="str">
        <f>VLOOKUP(A246,'[1]primaria primer semestre'!$A$3:$I$277,9,0)</f>
        <v>Montserrat</v>
      </c>
    </row>
    <row r="247" spans="1:16" ht="51.75">
      <c r="A247" s="4">
        <v>52202</v>
      </c>
      <c r="B247" s="4" t="s">
        <v>829</v>
      </c>
      <c r="C247" s="5" t="s">
        <v>814</v>
      </c>
      <c r="D247" s="5">
        <v>28013292</v>
      </c>
      <c r="E247" s="5" t="s">
        <v>815</v>
      </c>
      <c r="F247" s="5" t="s">
        <v>816</v>
      </c>
      <c r="G247" s="5" t="s">
        <v>802</v>
      </c>
      <c r="H247" s="5" t="s">
        <v>36</v>
      </c>
      <c r="I247" s="5" t="s">
        <v>817</v>
      </c>
      <c r="J247" s="5" t="s">
        <v>22</v>
      </c>
      <c r="K247" s="5" t="s">
        <v>23</v>
      </c>
      <c r="L247" s="6" t="s">
        <v>830</v>
      </c>
      <c r="M247" s="6" t="s">
        <v>25</v>
      </c>
      <c r="N247" s="6" t="s">
        <v>20</v>
      </c>
      <c r="O247" s="6" t="s">
        <v>31</v>
      </c>
      <c r="P247" s="7" t="str">
        <f>VLOOKUP(A247,'[1]primaria primer semestre'!$A$3:$I$277,9,0)</f>
        <v>Montserrat</v>
      </c>
    </row>
    <row r="248" spans="1:16" ht="45">
      <c r="A248" s="4">
        <v>33091</v>
      </c>
      <c r="B248" s="4" t="s">
        <v>835</v>
      </c>
      <c r="C248" s="5" t="s">
        <v>831</v>
      </c>
      <c r="D248" s="5">
        <v>28011349</v>
      </c>
      <c r="E248" s="5" t="s">
        <v>832</v>
      </c>
      <c r="F248" s="5" t="s">
        <v>833</v>
      </c>
      <c r="G248" s="5" t="s">
        <v>802</v>
      </c>
      <c r="H248" s="5" t="s">
        <v>20</v>
      </c>
      <c r="I248" s="5" t="s">
        <v>834</v>
      </c>
      <c r="J248" s="5" t="s">
        <v>22</v>
      </c>
      <c r="K248" s="5" t="s">
        <v>23</v>
      </c>
      <c r="L248" s="6" t="s">
        <v>836</v>
      </c>
      <c r="M248" s="6" t="s">
        <v>25</v>
      </c>
      <c r="N248" s="6" t="s">
        <v>20</v>
      </c>
      <c r="O248" s="6" t="s">
        <v>31</v>
      </c>
      <c r="P248" s="7" t="str">
        <f>VLOOKUP(A248,'[1]primaria primer semestre'!$A$3:$I$277,9,0)</f>
        <v>Arcángel</v>
      </c>
    </row>
    <row r="249" spans="1:16" ht="45">
      <c r="A249" s="4">
        <v>33093</v>
      </c>
      <c r="B249" s="4" t="s">
        <v>837</v>
      </c>
      <c r="C249" s="5" t="s">
        <v>831</v>
      </c>
      <c r="D249" s="5">
        <v>28011349</v>
      </c>
      <c r="E249" s="5" t="s">
        <v>832</v>
      </c>
      <c r="F249" s="5" t="s">
        <v>833</v>
      </c>
      <c r="G249" s="5" t="s">
        <v>802</v>
      </c>
      <c r="H249" s="5" t="s">
        <v>20</v>
      </c>
      <c r="I249" s="5" t="s">
        <v>834</v>
      </c>
      <c r="J249" s="5" t="s">
        <v>22</v>
      </c>
      <c r="K249" s="5" t="s">
        <v>23</v>
      </c>
      <c r="L249" s="6" t="s">
        <v>838</v>
      </c>
      <c r="M249" s="6" t="s">
        <v>25</v>
      </c>
      <c r="N249" s="6" t="s">
        <v>20</v>
      </c>
      <c r="O249" s="6" t="s">
        <v>31</v>
      </c>
      <c r="P249" s="7" t="str">
        <f>VLOOKUP(A249,'[1]primaria primer semestre'!$A$3:$I$277,9,0)</f>
        <v>Arcángel</v>
      </c>
    </row>
    <row r="250" spans="1:16" ht="45">
      <c r="A250" s="4">
        <v>34660</v>
      </c>
      <c r="B250" s="4" t="s">
        <v>839</v>
      </c>
      <c r="C250" s="5" t="s">
        <v>831</v>
      </c>
      <c r="D250" s="5">
        <v>28011349</v>
      </c>
      <c r="E250" s="5" t="s">
        <v>832</v>
      </c>
      <c r="F250" s="5" t="s">
        <v>833</v>
      </c>
      <c r="G250" s="5" t="s">
        <v>802</v>
      </c>
      <c r="H250" s="5" t="s">
        <v>20</v>
      </c>
      <c r="I250" s="5" t="s">
        <v>834</v>
      </c>
      <c r="J250" s="5" t="s">
        <v>22</v>
      </c>
      <c r="K250" s="5" t="s">
        <v>23</v>
      </c>
      <c r="L250" s="6" t="s">
        <v>840</v>
      </c>
      <c r="M250" s="6" t="s">
        <v>25</v>
      </c>
      <c r="N250" s="6" t="s">
        <v>20</v>
      </c>
      <c r="O250" s="6" t="s">
        <v>31</v>
      </c>
      <c r="P250" s="7" t="str">
        <f>VLOOKUP(A250,'[1]primaria primer semestre'!$A$3:$I$277,9,0)</f>
        <v>Arcángel</v>
      </c>
    </row>
    <row r="251" spans="1:16" ht="45">
      <c r="A251" s="4">
        <v>52704</v>
      </c>
      <c r="B251" s="4" t="s">
        <v>842</v>
      </c>
      <c r="C251" s="5" t="s">
        <v>843</v>
      </c>
      <c r="D251" s="5">
        <v>28021690</v>
      </c>
      <c r="E251" s="5" t="s">
        <v>841</v>
      </c>
      <c r="F251" s="5" t="s">
        <v>844</v>
      </c>
      <c r="G251" s="5" t="s">
        <v>802</v>
      </c>
      <c r="H251" s="5" t="s">
        <v>36</v>
      </c>
      <c r="I251" s="5" t="s">
        <v>845</v>
      </c>
      <c r="J251" s="5" t="s">
        <v>22</v>
      </c>
      <c r="K251" s="5" t="s">
        <v>317</v>
      </c>
      <c r="L251" s="6" t="s">
        <v>846</v>
      </c>
      <c r="M251" s="6" t="s">
        <v>25</v>
      </c>
      <c r="N251" s="6" t="s">
        <v>36</v>
      </c>
      <c r="O251" s="6" t="s">
        <v>31</v>
      </c>
      <c r="P251" s="7" t="str">
        <f>VLOOKUP(A251,'[1]primaria primer semestre'!$A$3:$I$277,9,0)</f>
        <v>Bernadette</v>
      </c>
    </row>
    <row r="252" spans="1:16" ht="51.75">
      <c r="A252" s="4">
        <v>47663</v>
      </c>
      <c r="B252" s="4" t="s">
        <v>847</v>
      </c>
      <c r="C252" s="5" t="s">
        <v>848</v>
      </c>
      <c r="D252" s="5">
        <v>28019142</v>
      </c>
      <c r="E252" s="5" t="s">
        <v>841</v>
      </c>
      <c r="F252" s="5" t="s">
        <v>849</v>
      </c>
      <c r="G252" s="5" t="s">
        <v>802</v>
      </c>
      <c r="H252" s="5" t="s">
        <v>36</v>
      </c>
      <c r="I252" s="5" t="s">
        <v>850</v>
      </c>
      <c r="J252" s="5" t="s">
        <v>22</v>
      </c>
      <c r="K252" s="5" t="s">
        <v>45</v>
      </c>
      <c r="L252" s="6" t="s">
        <v>851</v>
      </c>
      <c r="M252" s="6" t="s">
        <v>25</v>
      </c>
      <c r="N252" s="6" t="s">
        <v>36</v>
      </c>
      <c r="O252" s="6" t="s">
        <v>26</v>
      </c>
      <c r="P252" s="7" t="str">
        <f>VLOOKUP(A252,'[1]primaria primer semestre'!$A$3:$I$277,9,0)</f>
        <v>Centro Cultural Palomeras</v>
      </c>
    </row>
    <row r="253" spans="1:16" ht="51.75">
      <c r="A253" s="4">
        <v>43545</v>
      </c>
      <c r="B253" s="4" t="s">
        <v>852</v>
      </c>
      <c r="C253" s="5" t="s">
        <v>853</v>
      </c>
      <c r="D253" s="5">
        <v>28067847</v>
      </c>
      <c r="E253" s="5" t="s">
        <v>841</v>
      </c>
      <c r="F253" s="5" t="s">
        <v>854</v>
      </c>
      <c r="G253" s="5" t="s">
        <v>802</v>
      </c>
      <c r="H253" s="5" t="s">
        <v>36</v>
      </c>
      <c r="I253" s="5" t="s">
        <v>855</v>
      </c>
      <c r="J253" s="5" t="s">
        <v>276</v>
      </c>
      <c r="K253" s="5" t="s">
        <v>30</v>
      </c>
      <c r="L253" s="6" t="s">
        <v>856</v>
      </c>
      <c r="M253" s="6" t="s">
        <v>25</v>
      </c>
      <c r="N253" s="6" t="s">
        <v>20</v>
      </c>
      <c r="O253" s="6" t="s">
        <v>31</v>
      </c>
      <c r="P253" s="7" t="str">
        <f>VLOOKUP(A253,'[1]primaria primer semestre'!$A$3:$I$277,9,0)</f>
        <v>Colegio Valle del Miro</v>
      </c>
    </row>
    <row r="254" spans="1:16" ht="45">
      <c r="A254" s="4">
        <v>31726</v>
      </c>
      <c r="B254" s="4" t="s">
        <v>857</v>
      </c>
      <c r="C254" s="5" t="s">
        <v>858</v>
      </c>
      <c r="D254" s="5">
        <v>28003742</v>
      </c>
      <c r="E254" s="5" t="s">
        <v>841</v>
      </c>
      <c r="F254" s="5" t="s">
        <v>859</v>
      </c>
      <c r="G254" s="5" t="s">
        <v>802</v>
      </c>
      <c r="H254" s="5" t="s">
        <v>20</v>
      </c>
      <c r="I254" s="5" t="s">
        <v>860</v>
      </c>
      <c r="J254" s="5" t="s">
        <v>62</v>
      </c>
      <c r="K254" s="5" t="s">
        <v>30</v>
      </c>
      <c r="L254" s="6" t="s">
        <v>861</v>
      </c>
      <c r="M254" s="6" t="s">
        <v>25</v>
      </c>
      <c r="N254" s="6" t="s">
        <v>20</v>
      </c>
      <c r="O254" s="6" t="s">
        <v>26</v>
      </c>
      <c r="P254" s="7" t="str">
        <f>VLOOKUP(A254,'[1]primaria primer semestre'!$A$3:$I$277,9,0)</f>
        <v>El Salvador</v>
      </c>
    </row>
    <row r="255" spans="1:16" ht="45">
      <c r="A255" s="4">
        <v>31734</v>
      </c>
      <c r="B255" s="4" t="s">
        <v>862</v>
      </c>
      <c r="C255" s="5" t="s">
        <v>858</v>
      </c>
      <c r="D255" s="5">
        <v>28003742</v>
      </c>
      <c r="E255" s="5" t="s">
        <v>841</v>
      </c>
      <c r="F255" s="5" t="s">
        <v>859</v>
      </c>
      <c r="G255" s="5" t="s">
        <v>802</v>
      </c>
      <c r="H255" s="5" t="s">
        <v>20</v>
      </c>
      <c r="I255" s="5" t="s">
        <v>860</v>
      </c>
      <c r="J255" s="5" t="s">
        <v>62</v>
      </c>
      <c r="K255" s="5" t="s">
        <v>30</v>
      </c>
      <c r="L255" s="6" t="s">
        <v>863</v>
      </c>
      <c r="M255" s="6" t="s">
        <v>25</v>
      </c>
      <c r="N255" s="6" t="s">
        <v>20</v>
      </c>
      <c r="O255" s="6" t="s">
        <v>26</v>
      </c>
      <c r="P255" s="7" t="str">
        <f>VLOOKUP(A255,'[1]primaria primer semestre'!$A$3:$I$277,9,0)</f>
        <v>El Salvador</v>
      </c>
    </row>
    <row r="256" spans="1:16" ht="51.75">
      <c r="A256" s="4">
        <v>48976</v>
      </c>
      <c r="B256" s="4" t="s">
        <v>868</v>
      </c>
      <c r="C256" s="5" t="s">
        <v>864</v>
      </c>
      <c r="D256" s="5">
        <v>28075583</v>
      </c>
      <c r="E256" s="5" t="s">
        <v>841</v>
      </c>
      <c r="F256" s="5" t="s">
        <v>865</v>
      </c>
      <c r="G256" s="5" t="s">
        <v>866</v>
      </c>
      <c r="H256" s="5" t="s">
        <v>20</v>
      </c>
      <c r="I256" s="5" t="s">
        <v>867</v>
      </c>
      <c r="J256" s="5" t="s">
        <v>22</v>
      </c>
      <c r="K256" s="5" t="s">
        <v>57</v>
      </c>
      <c r="L256" s="6" t="s">
        <v>869</v>
      </c>
      <c r="M256" s="6" t="s">
        <v>25</v>
      </c>
      <c r="N256" s="6" t="s">
        <v>20</v>
      </c>
      <c r="O256" s="6" t="s">
        <v>31</v>
      </c>
      <c r="P256" s="7" t="str">
        <f>VLOOKUP(A256,'[1]primaria primer semestre'!$A$3:$I$277,9,0)</f>
        <v>Escuela Ideo</v>
      </c>
    </row>
    <row r="257" spans="1:16" ht="51.75">
      <c r="A257" s="4">
        <v>49067</v>
      </c>
      <c r="B257" s="4" t="s">
        <v>870</v>
      </c>
      <c r="C257" s="5" t="s">
        <v>864</v>
      </c>
      <c r="D257" s="5">
        <v>28075583</v>
      </c>
      <c r="E257" s="5" t="s">
        <v>841</v>
      </c>
      <c r="F257" s="5" t="s">
        <v>865</v>
      </c>
      <c r="G257" s="5" t="s">
        <v>866</v>
      </c>
      <c r="H257" s="5" t="s">
        <v>20</v>
      </c>
      <c r="I257" s="5" t="s">
        <v>867</v>
      </c>
      <c r="J257" s="5" t="s">
        <v>22</v>
      </c>
      <c r="K257" s="5" t="s">
        <v>57</v>
      </c>
      <c r="L257" s="6" t="s">
        <v>871</v>
      </c>
      <c r="M257" s="6" t="s">
        <v>25</v>
      </c>
      <c r="N257" s="6" t="s">
        <v>20</v>
      </c>
      <c r="O257" s="6" t="s">
        <v>31</v>
      </c>
      <c r="P257" s="7" t="str">
        <f>VLOOKUP(A257,'[1]primaria primer semestre'!$A$3:$I$277,9,0)</f>
        <v>Escuela Ideo</v>
      </c>
    </row>
    <row r="258" spans="1:16" ht="51.75">
      <c r="A258" s="4">
        <v>49082</v>
      </c>
      <c r="B258" s="4" t="s">
        <v>872</v>
      </c>
      <c r="C258" s="5" t="s">
        <v>864</v>
      </c>
      <c r="D258" s="5">
        <v>28075583</v>
      </c>
      <c r="E258" s="5" t="s">
        <v>841</v>
      </c>
      <c r="F258" s="5" t="s">
        <v>865</v>
      </c>
      <c r="G258" s="5" t="s">
        <v>866</v>
      </c>
      <c r="H258" s="5" t="s">
        <v>20</v>
      </c>
      <c r="I258" s="5" t="s">
        <v>867</v>
      </c>
      <c r="J258" s="5" t="s">
        <v>22</v>
      </c>
      <c r="K258" s="5" t="s">
        <v>57</v>
      </c>
      <c r="L258" s="6" t="s">
        <v>873</v>
      </c>
      <c r="M258" s="6" t="s">
        <v>25</v>
      </c>
      <c r="N258" s="6" t="s">
        <v>20</v>
      </c>
      <c r="O258" s="6" t="s">
        <v>31</v>
      </c>
      <c r="P258" s="7" t="str">
        <f>VLOOKUP(A258,'[1]primaria primer semestre'!$A$3:$I$277,9,0)</f>
        <v>Escuela Ideo</v>
      </c>
    </row>
    <row r="259" spans="1:16" ht="51.75">
      <c r="A259" s="4">
        <v>50372</v>
      </c>
      <c r="B259" s="4" t="s">
        <v>874</v>
      </c>
      <c r="C259" s="5" t="s">
        <v>864</v>
      </c>
      <c r="D259" s="5">
        <v>28075583</v>
      </c>
      <c r="E259" s="5" t="s">
        <v>841</v>
      </c>
      <c r="F259" s="5" t="s">
        <v>865</v>
      </c>
      <c r="G259" s="5" t="s">
        <v>866</v>
      </c>
      <c r="H259" s="5" t="s">
        <v>20</v>
      </c>
      <c r="I259" s="5" t="s">
        <v>867</v>
      </c>
      <c r="J259" s="5" t="s">
        <v>22</v>
      </c>
      <c r="K259" s="5" t="s">
        <v>57</v>
      </c>
      <c r="L259" s="6" t="s">
        <v>875</v>
      </c>
      <c r="M259" s="6" t="s">
        <v>25</v>
      </c>
      <c r="N259" s="6" t="s">
        <v>20</v>
      </c>
      <c r="O259" s="6" t="s">
        <v>31</v>
      </c>
      <c r="P259" s="7" t="str">
        <f>VLOOKUP(A259,'[1]primaria primer semestre'!$A$3:$I$277,9,0)</f>
        <v>Escuela Ideo</v>
      </c>
    </row>
    <row r="260" spans="1:16" ht="51.75">
      <c r="A260" s="4">
        <v>38589</v>
      </c>
      <c r="B260" s="4" t="s">
        <v>879</v>
      </c>
      <c r="C260" s="5" t="s">
        <v>876</v>
      </c>
      <c r="D260" s="5">
        <v>28072958</v>
      </c>
      <c r="E260" s="5" t="s">
        <v>841</v>
      </c>
      <c r="F260" s="5" t="s">
        <v>877</v>
      </c>
      <c r="G260" s="5" t="s">
        <v>866</v>
      </c>
      <c r="H260" s="5" t="s">
        <v>36</v>
      </c>
      <c r="I260" s="5" t="s">
        <v>878</v>
      </c>
      <c r="J260" s="5" t="s">
        <v>108</v>
      </c>
      <c r="K260" s="8"/>
      <c r="L260" s="6" t="s">
        <v>880</v>
      </c>
      <c r="M260" s="6" t="s">
        <v>25</v>
      </c>
      <c r="N260" s="6" t="s">
        <v>20</v>
      </c>
      <c r="O260" s="6" t="s">
        <v>26</v>
      </c>
      <c r="P260" s="7" t="str">
        <f>VLOOKUP(A260,'[1]primaria primer semestre'!$A$3:$I$277,9,0)</f>
        <v>Greenwich School</v>
      </c>
    </row>
    <row r="261" spans="1:16" ht="45">
      <c r="A261" s="4">
        <v>32027</v>
      </c>
      <c r="B261" s="4" t="s">
        <v>881</v>
      </c>
      <c r="C261" s="5" t="s">
        <v>882</v>
      </c>
      <c r="D261" s="5">
        <v>28063192</v>
      </c>
      <c r="E261" s="5" t="s">
        <v>841</v>
      </c>
      <c r="F261" s="5" t="s">
        <v>883</v>
      </c>
      <c r="G261" s="5" t="s">
        <v>802</v>
      </c>
      <c r="H261" s="5" t="s">
        <v>20</v>
      </c>
      <c r="I261" s="5" t="s">
        <v>884</v>
      </c>
      <c r="J261" s="5" t="s">
        <v>276</v>
      </c>
      <c r="K261" s="5" t="s">
        <v>30</v>
      </c>
      <c r="L261" s="6" t="s">
        <v>885</v>
      </c>
      <c r="M261" s="6" t="s">
        <v>25</v>
      </c>
      <c r="N261" s="6" t="s">
        <v>20</v>
      </c>
      <c r="O261" s="6" t="s">
        <v>31</v>
      </c>
      <c r="P261" s="7" t="str">
        <f>VLOOKUP(A261,'[1]primaria primer semestre'!$A$3:$I$277,9,0)</f>
        <v>Hélicon</v>
      </c>
    </row>
    <row r="262" spans="1:16" ht="45">
      <c r="A262" s="4">
        <v>32035</v>
      </c>
      <c r="B262" s="4" t="s">
        <v>886</v>
      </c>
      <c r="C262" s="5" t="s">
        <v>882</v>
      </c>
      <c r="D262" s="5">
        <v>28063192</v>
      </c>
      <c r="E262" s="5" t="s">
        <v>841</v>
      </c>
      <c r="F262" s="5" t="s">
        <v>883</v>
      </c>
      <c r="G262" s="5" t="s">
        <v>802</v>
      </c>
      <c r="H262" s="5" t="s">
        <v>20</v>
      </c>
      <c r="I262" s="5" t="s">
        <v>884</v>
      </c>
      <c r="J262" s="5" t="s">
        <v>276</v>
      </c>
      <c r="K262" s="5" t="s">
        <v>30</v>
      </c>
      <c r="L262" s="6" t="s">
        <v>887</v>
      </c>
      <c r="M262" s="6" t="s">
        <v>25</v>
      </c>
      <c r="N262" s="6" t="s">
        <v>20</v>
      </c>
      <c r="O262" s="6" t="s">
        <v>31</v>
      </c>
      <c r="P262" s="7" t="str">
        <f>VLOOKUP(A262,'[1]primaria primer semestre'!$A$3:$I$277,9,0)</f>
        <v>Hélicon</v>
      </c>
    </row>
    <row r="263" spans="1:16" ht="45">
      <c r="A263" s="4">
        <v>32736</v>
      </c>
      <c r="B263" s="4" t="s">
        <v>888</v>
      </c>
      <c r="C263" s="5" t="s">
        <v>882</v>
      </c>
      <c r="D263" s="5">
        <v>28063192</v>
      </c>
      <c r="E263" s="5" t="s">
        <v>841</v>
      </c>
      <c r="F263" s="5" t="s">
        <v>883</v>
      </c>
      <c r="G263" s="5" t="s">
        <v>802</v>
      </c>
      <c r="H263" s="5" t="s">
        <v>20</v>
      </c>
      <c r="I263" s="5" t="s">
        <v>884</v>
      </c>
      <c r="J263" s="5" t="s">
        <v>276</v>
      </c>
      <c r="K263" s="5" t="s">
        <v>30</v>
      </c>
      <c r="L263" s="6" t="s">
        <v>889</v>
      </c>
      <c r="M263" s="6" t="s">
        <v>25</v>
      </c>
      <c r="N263" s="6" t="s">
        <v>20</v>
      </c>
      <c r="O263" s="6" t="s">
        <v>31</v>
      </c>
      <c r="P263" s="7" t="str">
        <f>VLOOKUP(A263,'[1]primaria primer semestre'!$A$3:$I$277,9,0)</f>
        <v>Hélicon</v>
      </c>
    </row>
    <row r="264" spans="1:16" ht="45">
      <c r="A264" s="4">
        <v>33286</v>
      </c>
      <c r="B264" s="4" t="s">
        <v>890</v>
      </c>
      <c r="C264" s="5" t="s">
        <v>882</v>
      </c>
      <c r="D264" s="5">
        <v>28063192</v>
      </c>
      <c r="E264" s="5" t="s">
        <v>841</v>
      </c>
      <c r="F264" s="5" t="s">
        <v>883</v>
      </c>
      <c r="G264" s="5" t="s">
        <v>802</v>
      </c>
      <c r="H264" s="5" t="s">
        <v>20</v>
      </c>
      <c r="I264" s="5" t="s">
        <v>884</v>
      </c>
      <c r="J264" s="5" t="s">
        <v>276</v>
      </c>
      <c r="K264" s="5" t="s">
        <v>30</v>
      </c>
      <c r="L264" s="6" t="s">
        <v>891</v>
      </c>
      <c r="M264" s="6" t="s">
        <v>25</v>
      </c>
      <c r="N264" s="6" t="s">
        <v>20</v>
      </c>
      <c r="O264" s="6" t="s">
        <v>31</v>
      </c>
      <c r="P264" s="7" t="str">
        <f>VLOOKUP(A264,'[1]primaria primer semestre'!$A$3:$I$277,9,0)</f>
        <v>Hélicon</v>
      </c>
    </row>
    <row r="265" spans="1:16" ht="51.75">
      <c r="A265" s="4">
        <v>33306</v>
      </c>
      <c r="B265" s="4" t="s">
        <v>892</v>
      </c>
      <c r="C265" s="5" t="s">
        <v>882</v>
      </c>
      <c r="D265" s="5">
        <v>28063192</v>
      </c>
      <c r="E265" s="5" t="s">
        <v>841</v>
      </c>
      <c r="F265" s="5" t="s">
        <v>883</v>
      </c>
      <c r="G265" s="5" t="s">
        <v>802</v>
      </c>
      <c r="H265" s="5" t="s">
        <v>20</v>
      </c>
      <c r="I265" s="5" t="s">
        <v>884</v>
      </c>
      <c r="J265" s="5" t="s">
        <v>276</v>
      </c>
      <c r="K265" s="5" t="s">
        <v>30</v>
      </c>
      <c r="L265" s="6" t="s">
        <v>893</v>
      </c>
      <c r="M265" s="6" t="s">
        <v>25</v>
      </c>
      <c r="N265" s="6" t="s">
        <v>20</v>
      </c>
      <c r="O265" s="6" t="s">
        <v>31</v>
      </c>
      <c r="P265" s="7" t="str">
        <f>VLOOKUP(A265,'[1]primaria primer semestre'!$A$3:$I$277,9,0)</f>
        <v>Hélicon</v>
      </c>
    </row>
    <row r="266" spans="1:16" ht="45">
      <c r="A266" s="4">
        <v>46092</v>
      </c>
      <c r="B266" s="4" t="s">
        <v>894</v>
      </c>
      <c r="C266" s="5" t="s">
        <v>882</v>
      </c>
      <c r="D266" s="5">
        <v>28063192</v>
      </c>
      <c r="E266" s="5" t="s">
        <v>841</v>
      </c>
      <c r="F266" s="5" t="s">
        <v>883</v>
      </c>
      <c r="G266" s="5" t="s">
        <v>802</v>
      </c>
      <c r="H266" s="5" t="s">
        <v>20</v>
      </c>
      <c r="I266" s="5" t="s">
        <v>884</v>
      </c>
      <c r="J266" s="5" t="s">
        <v>276</v>
      </c>
      <c r="K266" s="5" t="s">
        <v>30</v>
      </c>
      <c r="L266" s="6" t="s">
        <v>895</v>
      </c>
      <c r="M266" s="6" t="s">
        <v>25</v>
      </c>
      <c r="N266" s="6" t="s">
        <v>20</v>
      </c>
      <c r="O266" s="6" t="s">
        <v>31</v>
      </c>
      <c r="P266" s="7" t="str">
        <f>VLOOKUP(A266,'[1]primaria primer semestre'!$A$3:$I$277,9,0)</f>
        <v>Hélicon</v>
      </c>
    </row>
    <row r="267" spans="1:16" ht="51.75">
      <c r="A267" s="4">
        <v>36226</v>
      </c>
      <c r="B267" s="4" t="s">
        <v>896</v>
      </c>
      <c r="C267" s="5" t="s">
        <v>897</v>
      </c>
      <c r="D267" s="5">
        <v>28000698</v>
      </c>
      <c r="E267" s="5" t="s">
        <v>841</v>
      </c>
      <c r="F267" s="5" t="s">
        <v>898</v>
      </c>
      <c r="G267" s="5" t="s">
        <v>866</v>
      </c>
      <c r="H267" s="5" t="s">
        <v>20</v>
      </c>
      <c r="I267" s="5" t="s">
        <v>899</v>
      </c>
      <c r="J267" s="5" t="s">
        <v>108</v>
      </c>
      <c r="K267" s="5" t="s">
        <v>30</v>
      </c>
      <c r="L267" s="6" t="s">
        <v>900</v>
      </c>
      <c r="M267" s="6" t="s">
        <v>25</v>
      </c>
      <c r="N267" s="6" t="s">
        <v>20</v>
      </c>
      <c r="O267" s="6" t="s">
        <v>26</v>
      </c>
      <c r="P267" s="7" t="str">
        <f>VLOOKUP(A267,'[1]primaria primer semestre'!$A$3:$I$277,9,0)</f>
        <v>Liceo Europeo</v>
      </c>
    </row>
    <row r="268" spans="1:16" ht="51.75">
      <c r="A268" s="4">
        <v>46451</v>
      </c>
      <c r="B268" s="4" t="s">
        <v>901</v>
      </c>
      <c r="C268" s="5" t="s">
        <v>902</v>
      </c>
      <c r="D268" s="5">
        <v>28007917</v>
      </c>
      <c r="E268" s="5" t="s">
        <v>841</v>
      </c>
      <c r="F268" s="5" t="s">
        <v>903</v>
      </c>
      <c r="G268" s="5" t="s">
        <v>802</v>
      </c>
      <c r="H268" s="5" t="s">
        <v>20</v>
      </c>
      <c r="I268" s="5" t="s">
        <v>904</v>
      </c>
      <c r="J268" s="5" t="s">
        <v>22</v>
      </c>
      <c r="K268" s="5" t="s">
        <v>905</v>
      </c>
      <c r="L268" s="6" t="s">
        <v>906</v>
      </c>
      <c r="M268" s="6" t="s">
        <v>25</v>
      </c>
      <c r="N268" s="6" t="s">
        <v>20</v>
      </c>
      <c r="O268" s="6" t="s">
        <v>31</v>
      </c>
      <c r="P268" s="7" t="str">
        <f>VLOOKUP(A268,'[1]primaria primer semestre'!$A$3:$I$277,9,0)</f>
        <v>María Inmaculada</v>
      </c>
    </row>
    <row r="269" spans="1:16" ht="64.5">
      <c r="A269" s="4">
        <v>33708</v>
      </c>
      <c r="B269" s="4" t="s">
        <v>911</v>
      </c>
      <c r="C269" s="5" t="s">
        <v>907</v>
      </c>
      <c r="D269" s="5">
        <v>28008387</v>
      </c>
      <c r="E269" s="5" t="s">
        <v>841</v>
      </c>
      <c r="F269" s="5" t="s">
        <v>908</v>
      </c>
      <c r="G269" s="5" t="s">
        <v>802</v>
      </c>
      <c r="H269" s="5" t="s">
        <v>20</v>
      </c>
      <c r="I269" s="5" t="s">
        <v>909</v>
      </c>
      <c r="J269" s="5" t="s">
        <v>22</v>
      </c>
      <c r="K269" s="5" t="s">
        <v>237</v>
      </c>
      <c r="L269" s="6" t="s">
        <v>910</v>
      </c>
      <c r="M269" s="6" t="s">
        <v>25</v>
      </c>
      <c r="N269" s="6" t="s">
        <v>20</v>
      </c>
      <c r="O269" s="6" t="s">
        <v>40</v>
      </c>
      <c r="P269" s="7" t="str">
        <f>VLOOKUP(A269,'[1]primaria primer semestre'!$A$3:$I$277,9,0)</f>
        <v>Obra So.N.S.Montserrat-S.Simon y S.Judas</v>
      </c>
    </row>
    <row r="270" spans="1:16" ht="75">
      <c r="A270" s="4">
        <v>33709</v>
      </c>
      <c r="B270" s="4" t="s">
        <v>912</v>
      </c>
      <c r="C270" s="5" t="s">
        <v>907</v>
      </c>
      <c r="D270" s="5">
        <v>28008387</v>
      </c>
      <c r="E270" s="5" t="s">
        <v>841</v>
      </c>
      <c r="F270" s="5" t="s">
        <v>908</v>
      </c>
      <c r="G270" s="5" t="s">
        <v>802</v>
      </c>
      <c r="H270" s="5" t="s">
        <v>20</v>
      </c>
      <c r="I270" s="5" t="s">
        <v>909</v>
      </c>
      <c r="J270" s="5" t="s">
        <v>22</v>
      </c>
      <c r="K270" s="5" t="s">
        <v>237</v>
      </c>
      <c r="L270" s="6" t="s">
        <v>913</v>
      </c>
      <c r="M270" s="6" t="s">
        <v>25</v>
      </c>
      <c r="N270" s="6" t="s">
        <v>20</v>
      </c>
      <c r="O270" s="6" t="s">
        <v>40</v>
      </c>
      <c r="P270" s="7" t="str">
        <f>VLOOKUP(A270,'[1]primaria primer semestre'!$A$3:$I$277,9,0)</f>
        <v>Obra So.N.S.Montserrat-S.Simon y S.Judas</v>
      </c>
    </row>
    <row r="271" spans="1:16" ht="51.75">
      <c r="A271" s="4">
        <v>33608</v>
      </c>
      <c r="B271" s="4" t="s">
        <v>914</v>
      </c>
      <c r="C271" s="5" t="s">
        <v>915</v>
      </c>
      <c r="D271" s="5">
        <v>28069297</v>
      </c>
      <c r="E271" s="5" t="s">
        <v>841</v>
      </c>
      <c r="F271" s="5" t="s">
        <v>916</v>
      </c>
      <c r="G271" s="5" t="s">
        <v>802</v>
      </c>
      <c r="H271" s="5" t="s">
        <v>36</v>
      </c>
      <c r="I271" s="5" t="s">
        <v>917</v>
      </c>
      <c r="J271" s="5" t="s">
        <v>22</v>
      </c>
      <c r="K271" s="5" t="s">
        <v>57</v>
      </c>
      <c r="L271" s="6" t="s">
        <v>918</v>
      </c>
      <c r="M271" s="6" t="s">
        <v>25</v>
      </c>
      <c r="N271" s="6" t="s">
        <v>20</v>
      </c>
      <c r="O271" s="6" t="s">
        <v>40</v>
      </c>
      <c r="P271" s="7" t="str">
        <f>VLOOKUP(A271,'[1]primaria primer semestre'!$A$3:$I$277,9,0)</f>
        <v>Santa María la Blanca</v>
      </c>
    </row>
    <row r="272" spans="1:16" ht="51.75">
      <c r="A272" s="4">
        <v>33609</v>
      </c>
      <c r="B272" s="4" t="s">
        <v>919</v>
      </c>
      <c r="C272" s="5" t="s">
        <v>915</v>
      </c>
      <c r="D272" s="5">
        <v>28069297</v>
      </c>
      <c r="E272" s="5" t="s">
        <v>841</v>
      </c>
      <c r="F272" s="5" t="s">
        <v>916</v>
      </c>
      <c r="G272" s="5" t="s">
        <v>802</v>
      </c>
      <c r="H272" s="5" t="s">
        <v>36</v>
      </c>
      <c r="I272" s="5" t="s">
        <v>917</v>
      </c>
      <c r="J272" s="5" t="s">
        <v>22</v>
      </c>
      <c r="K272" s="5" t="s">
        <v>57</v>
      </c>
      <c r="L272" s="6" t="s">
        <v>920</v>
      </c>
      <c r="M272" s="6" t="s">
        <v>25</v>
      </c>
      <c r="N272" s="6" t="s">
        <v>20</v>
      </c>
      <c r="O272" s="6" t="s">
        <v>40</v>
      </c>
      <c r="P272" s="7" t="str">
        <f>VLOOKUP(A272,'[1]primaria primer semestre'!$A$3:$I$277,9,0)</f>
        <v>Santa María la Blanca</v>
      </c>
    </row>
    <row r="273" spans="1:16" ht="51.75">
      <c r="A273" s="4">
        <v>33613</v>
      </c>
      <c r="B273" s="4" t="s">
        <v>921</v>
      </c>
      <c r="C273" s="5" t="s">
        <v>915</v>
      </c>
      <c r="D273" s="5">
        <v>28069297</v>
      </c>
      <c r="E273" s="5" t="s">
        <v>841</v>
      </c>
      <c r="F273" s="5" t="s">
        <v>916</v>
      </c>
      <c r="G273" s="5" t="s">
        <v>802</v>
      </c>
      <c r="H273" s="5" t="s">
        <v>36</v>
      </c>
      <c r="I273" s="5" t="s">
        <v>917</v>
      </c>
      <c r="J273" s="5" t="s">
        <v>22</v>
      </c>
      <c r="K273" s="5" t="s">
        <v>57</v>
      </c>
      <c r="L273" s="6" t="s">
        <v>922</v>
      </c>
      <c r="M273" s="6" t="s">
        <v>25</v>
      </c>
      <c r="N273" s="6" t="s">
        <v>20</v>
      </c>
      <c r="O273" s="6" t="s">
        <v>40</v>
      </c>
      <c r="P273" s="7" t="str">
        <f>VLOOKUP(A273,'[1]primaria primer semestre'!$A$3:$I$277,9,0)</f>
        <v>Santa María la Blanca</v>
      </c>
    </row>
    <row r="274" spans="1:16" ht="51.75">
      <c r="A274" s="4">
        <v>33616</v>
      </c>
      <c r="B274" s="4" t="s">
        <v>923</v>
      </c>
      <c r="C274" s="5" t="s">
        <v>915</v>
      </c>
      <c r="D274" s="5">
        <v>28069297</v>
      </c>
      <c r="E274" s="5" t="s">
        <v>841</v>
      </c>
      <c r="F274" s="5" t="s">
        <v>916</v>
      </c>
      <c r="G274" s="5" t="s">
        <v>802</v>
      </c>
      <c r="H274" s="5" t="s">
        <v>36</v>
      </c>
      <c r="I274" s="5" t="s">
        <v>917</v>
      </c>
      <c r="J274" s="5" t="s">
        <v>22</v>
      </c>
      <c r="K274" s="5" t="s">
        <v>57</v>
      </c>
      <c r="L274" s="6" t="s">
        <v>924</v>
      </c>
      <c r="M274" s="6" t="s">
        <v>25</v>
      </c>
      <c r="N274" s="6" t="s">
        <v>20</v>
      </c>
      <c r="O274" s="6" t="s">
        <v>40</v>
      </c>
      <c r="P274" s="7" t="str">
        <f>VLOOKUP(A274,'[1]primaria primer semestre'!$A$3:$I$277,9,0)</f>
        <v>Santa María la Blanca</v>
      </c>
    </row>
    <row r="275" spans="1:16" ht="39">
      <c r="A275" s="4">
        <v>45798</v>
      </c>
      <c r="B275" s="4" t="s">
        <v>925</v>
      </c>
      <c r="C275" s="5" t="s">
        <v>926</v>
      </c>
      <c r="D275" s="5">
        <v>28064214</v>
      </c>
      <c r="E275" s="5" t="s">
        <v>927</v>
      </c>
      <c r="F275" s="5" t="s">
        <v>928</v>
      </c>
      <c r="G275" s="5" t="s">
        <v>802</v>
      </c>
      <c r="H275" s="5" t="s">
        <v>36</v>
      </c>
      <c r="I275" s="5" t="s">
        <v>929</v>
      </c>
      <c r="J275" s="5" t="s">
        <v>38</v>
      </c>
      <c r="K275" s="8"/>
      <c r="L275" s="6" t="s">
        <v>930</v>
      </c>
      <c r="M275" s="6" t="s">
        <v>25</v>
      </c>
      <c r="N275" s="6" t="s">
        <v>20</v>
      </c>
      <c r="O275" s="6" t="s">
        <v>31</v>
      </c>
      <c r="P275" s="7" t="str">
        <f>VLOOKUP(A275,'[1]primaria primer semestre'!$A$3:$I$277,9,0)</f>
        <v>Andel</v>
      </c>
    </row>
    <row r="276" spans="1:16" ht="45">
      <c r="A276" s="4">
        <v>30990</v>
      </c>
      <c r="B276" s="4" t="s">
        <v>931</v>
      </c>
      <c r="C276" s="5" t="s">
        <v>932</v>
      </c>
      <c r="D276" s="5">
        <v>28044631</v>
      </c>
      <c r="E276" s="5" t="s">
        <v>927</v>
      </c>
      <c r="F276" s="5" t="s">
        <v>933</v>
      </c>
      <c r="G276" s="5" t="s">
        <v>866</v>
      </c>
      <c r="H276" s="5" t="s">
        <v>20</v>
      </c>
      <c r="I276" s="5" t="s">
        <v>934</v>
      </c>
      <c r="J276" s="5" t="s">
        <v>62</v>
      </c>
      <c r="K276" s="8"/>
      <c r="L276" s="6" t="s">
        <v>935</v>
      </c>
      <c r="M276" s="6" t="s">
        <v>25</v>
      </c>
      <c r="N276" s="6" t="s">
        <v>20</v>
      </c>
      <c r="O276" s="6" t="s">
        <v>31</v>
      </c>
      <c r="P276" s="7" t="str">
        <f>VLOOKUP(A276,'[1]primaria primer semestre'!$A$3:$I$277,9,0)</f>
        <v>Pequeño Principe</v>
      </c>
    </row>
  </sheetData>
  <autoFilter ref="A1:P27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Pedro</cp:lastModifiedBy>
  <dcterms:created xsi:type="dcterms:W3CDTF">2019-10-07T02:45:53Z</dcterms:created>
  <dcterms:modified xsi:type="dcterms:W3CDTF">2019-10-11T19:42:20Z</dcterms:modified>
  <cp:category/>
  <cp:version/>
  <cp:contentType/>
  <cp:contentStatus/>
</cp:coreProperties>
</file>