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635" activeTab="0"/>
  </bookViews>
  <sheets>
    <sheet name="Graduación propios 2015-16" sheetId="1" r:id="rId1"/>
    <sheet name="Graduación adscritos 2015-16" sheetId="2" r:id="rId2"/>
    <sheet name="Graduación POP's 2015-16" sheetId="3" r:id="rId3"/>
    <sheet name="Graduación POP's adscr. 2015-16" sheetId="4" r:id="rId4"/>
  </sheets>
  <definedNames/>
  <calcPr fullCalcOnLoad="1"/>
</workbook>
</file>

<file path=xl/sharedStrings.xml><?xml version="1.0" encoding="utf-8"?>
<sst xmlns="http://schemas.openxmlformats.org/spreadsheetml/2006/main" count="251" uniqueCount="201">
  <si>
    <t>Máster en Actividad Físico-Deportiva, Personas con Discapacidad e Integración Social (2010)</t>
  </si>
  <si>
    <t>Máster en Administración de Empresas(MBA)</t>
  </si>
  <si>
    <t>Máster en Antropología de Orientación Pública (2010)</t>
  </si>
  <si>
    <t>Máster en Antropología Física: Evolución y Biodiversidad Humanas (2014)</t>
  </si>
  <si>
    <t>Máster en Arqueología y Patrimonio</t>
  </si>
  <si>
    <t>Máster en Arteterapia y Educación Artística para la Inclusión Social</t>
  </si>
  <si>
    <t>Máster en Biodiversidad</t>
  </si>
  <si>
    <t>Máster en Biomedicina Molecular (2015)</t>
  </si>
  <si>
    <t>Máster en Biomoléculas y Dinámica Celular</t>
  </si>
  <si>
    <t>Máster en Biotecnología (2015)</t>
  </si>
  <si>
    <t>Máster en Calidad de Aguas Continentales (2014)</t>
  </si>
  <si>
    <t>Máster en Calidad y Mejora de la Educación (2010)</t>
  </si>
  <si>
    <t>Máster en Ciencias de la Actividad Física y del Deporte</t>
  </si>
  <si>
    <t>Máster en Contabilidad, Auditoría y sus efectos en los Mercados de Capitales</t>
  </si>
  <si>
    <t>Máster en Crítica y Argumentación Filosófica</t>
  </si>
  <si>
    <t>Máster en Democracia y Gobierno (2010)</t>
  </si>
  <si>
    <t>Máster en Desarrollo Económico y Políticas Públicas (2010)</t>
  </si>
  <si>
    <t>Máster en Desarrollo Económico y Políticas Públicas (2015)</t>
  </si>
  <si>
    <t>Máster en Didácticas Específicas en el Aula, Museos y Espacios Naturales</t>
  </si>
  <si>
    <t>Máster en Dirección de Marketing</t>
  </si>
  <si>
    <t>Máster en Dirección de Recursos Humanos (2010)</t>
  </si>
  <si>
    <t>Máster en Ecología (2009)</t>
  </si>
  <si>
    <t>Máster en Economía Internacional (2010)</t>
  </si>
  <si>
    <t>Máster en Economía Internacional (2015)</t>
  </si>
  <si>
    <t>Máster en Economía y Gestión de la Innovación (2013)</t>
  </si>
  <si>
    <t>Máster en El Francés en el Ámbito Profesional de los Conocimientos Teóricos a las Competencias Profe</t>
  </si>
  <si>
    <t>Máster en Energías y Combustibles para el Futuro (2010)</t>
  </si>
  <si>
    <t>Máster en Estudios Árabes e Islámicos Contemporáneos (2010)</t>
  </si>
  <si>
    <t>Máster en Estudios Artísticos, Literarios y de la Cultura</t>
  </si>
  <si>
    <t>Máster en Estudios Interdisciplinares de Género</t>
  </si>
  <si>
    <t>Máster en Estudios Medievales Hispánicos</t>
  </si>
  <si>
    <t>Máster en Filología Clásica</t>
  </si>
  <si>
    <t>Máster en Filosofía de la Historia: Democracia y Orden Mundial (2010)</t>
  </si>
  <si>
    <t>Máster en Física de la Materia Condensada y de los Sistemas Biológicos</t>
  </si>
  <si>
    <t>Máster en Física Nuclear</t>
  </si>
  <si>
    <t>Máster en Física Teórica (2013)</t>
  </si>
  <si>
    <t>Máster en Fisioterapia del Sistema Musculoesquelético</t>
  </si>
  <si>
    <t>Máster en Fisioterapia Respiratoria y Cardiaca</t>
  </si>
  <si>
    <t>Máster en Formación de Profesorado de Secundaria de República del Ecuador</t>
  </si>
  <si>
    <t>Máster en Formación de Profesorado en Educación Secundaria Obligatoria y Bachillerato. Administració</t>
  </si>
  <si>
    <t>Máster en Formación de Profesorado en Educación Secundaria Obligatoria y Bachillerato. Biología y Ge</t>
  </si>
  <si>
    <t>Máster en Formación de Profesorado en Educación Secundaria Obligatoria y Bachillerato. Dibujo</t>
  </si>
  <si>
    <t>Máster en Formación de Profesorado en Educación Secundaria Obligatoria y Bachillerato. Educación Fís</t>
  </si>
  <si>
    <t>Máster en Formación de Profesorado en Educación Secundaria Obligatoria y Bachillerato. Filosofía</t>
  </si>
  <si>
    <t>Máster en Formación de Profesorado en Educación Secundaria Obligatoria y Bachillerato. Física y Quím</t>
  </si>
  <si>
    <t>Máster en Formación de Profesorado en Educación Secundaria Obligatoria y Bachillerato. Francés</t>
  </si>
  <si>
    <t>Máster en Formación de Profesorado en Educación Secundaria Obligatoria y Bachillerato. Geografía e H</t>
  </si>
  <si>
    <t>Máster en Formación de Profesorado en Educación Secundaria Obligatoria y Bachillerato. Griego y Latí</t>
  </si>
  <si>
    <t>Máster en Formación de Profesorado en Educación Secundaria Obligatoria y Bachillerato. Inglés</t>
  </si>
  <si>
    <t>Máster en Formación de Profesorado en Educación Secundaria Obligatoria y Bachillerato. Lengua Castel</t>
  </si>
  <si>
    <t>Máster en Formación de Profesorado en Educación Secundaria Obligatoria y Bachillerato. Matemáticas</t>
  </si>
  <si>
    <t>Máster en Formación de Profesorado en Educación Secundaria Obligatoria y Bachillerato. Música</t>
  </si>
  <si>
    <t>Máster en Formación de Profesorado en Educación Secundaria Obligatoria y Bachillerato. Orientación E</t>
  </si>
  <si>
    <t>Máster en Genética y Biología Celular</t>
  </si>
  <si>
    <t>Máster en Historia Contemporánea</t>
  </si>
  <si>
    <t>Máster en Historia del Arte Contemporáneo y Cultura Visual (2010)</t>
  </si>
  <si>
    <t>Máster en Historia y Ciencias de la Antigüedad (2010)</t>
  </si>
  <si>
    <t>Máster en Ingeniería de Telecomunicación</t>
  </si>
  <si>
    <t>Máster en Ingeniería Informática</t>
  </si>
  <si>
    <t>Máster en Investigación e Innovación en Tecnologías de la Información y las Comunicaciones</t>
  </si>
  <si>
    <t>Máster en Investigación Farmacológica (2013)</t>
  </si>
  <si>
    <t>Máster en Investigación y Cuidados en Enfermería en Poblaciones Vulnerables</t>
  </si>
  <si>
    <t>Máster en Lengua Española. Investigación y Prácticas Profesionales (2010)</t>
  </si>
  <si>
    <t>Máster en Lingüística Aplicada al Inglés</t>
  </si>
  <si>
    <t>Máster en Literaturas Hispánicas: Arte, Historia y Sociedad</t>
  </si>
  <si>
    <t>Máster en Matemáticas y Aplicaciones</t>
  </si>
  <si>
    <t>Máster en Materiales Avanzados</t>
  </si>
  <si>
    <t>Máster en Metodología de las Ciencias del Comportamiento y de la Salud</t>
  </si>
  <si>
    <t>Máster en Métodos Cuantitativos de Investigación en Epidemiología</t>
  </si>
  <si>
    <t>Máster en Microbiología</t>
  </si>
  <si>
    <t>Máster en Nanociencia y Nanotecnología Molecular</t>
  </si>
  <si>
    <t>Máster en Nanociencia y Nanotecnología Molecular (2015)</t>
  </si>
  <si>
    <t>Máster en Neurociencia</t>
  </si>
  <si>
    <t>Máster en Pensamiento Español e Iberoamericano</t>
  </si>
  <si>
    <t>Máster en Planificación y Desarrollo Territorial Sostenible</t>
  </si>
  <si>
    <t>Máster en Psicología de la Educación</t>
  </si>
  <si>
    <t>Máster en Psicología General Sanitaria</t>
  </si>
  <si>
    <t>Máster en Química Agrícola y Nuevos Alimentos</t>
  </si>
  <si>
    <t>Máster en Química Aplicada</t>
  </si>
  <si>
    <t>Máster en Química Orgánica (2013)</t>
  </si>
  <si>
    <t>Máster en Relaciones Internacionales y Estudios Africanos (2010)</t>
  </si>
  <si>
    <t>Máster en Tecnologías de la Información y Comunicación en Educación y Formación</t>
  </si>
  <si>
    <t>Máster Erasmus Mundus en Química Teórica y Modelización Computacional</t>
  </si>
  <si>
    <t>Máster Universitario en Acceso a la Profesión de Abogado</t>
  </si>
  <si>
    <t>Máster Universitario en Estudios Literarios y Culturales Británicos y de los Países de Habla Inglesa</t>
  </si>
  <si>
    <t>Máster Universitario en Intervención Psicosocial y Comunitaria</t>
  </si>
  <si>
    <t>CENTRO</t>
  </si>
  <si>
    <t>PLAN</t>
  </si>
  <si>
    <t>TOTAL</t>
  </si>
  <si>
    <t>MUJERES</t>
  </si>
  <si>
    <t>CIENCIAS</t>
  </si>
  <si>
    <t>TOTAL CIENCIAS</t>
  </si>
  <si>
    <t>CIENCIAS ECONÓMICAS Y EMPRESARIALES</t>
  </si>
  <si>
    <t>TOTAL CIENCIAS ECONÓMICAS Y EMPRESARIALES</t>
  </si>
  <si>
    <t>DERECHO</t>
  </si>
  <si>
    <t>TOTAL DERECHO</t>
  </si>
  <si>
    <t>ESCUELA POLITÉCNICA SUPERIOR</t>
  </si>
  <si>
    <t>TOTAL ESCUELA POLITÉCNICA SUPERIOR</t>
  </si>
  <si>
    <t>FILOSOFÍA Y LETRAS</t>
  </si>
  <si>
    <t>TOTAL FILOSOFÍA Y LETRAS</t>
  </si>
  <si>
    <t>FORMACIÓN DE PROFESORADO Y EDUCACIÓN</t>
  </si>
  <si>
    <t>TOTAL FORMACIÓN DE PROFESORADO Y EDUCACIÓN</t>
  </si>
  <si>
    <t>MEDICINA</t>
  </si>
  <si>
    <t>TOTAL MEDICINA</t>
  </si>
  <si>
    <t>PSICOLOGÍA</t>
  </si>
  <si>
    <t>TOTAL PSICOLOGÍA</t>
  </si>
  <si>
    <t>Esc. Univ. de Fisioterapia de la ONCE</t>
  </si>
  <si>
    <t>PROGRAMA OFICIAL DE POSGRADO</t>
  </si>
  <si>
    <t>Distribución de los graduados en Programas Oficiales de Posgrado en centros propios en el curso académico 2015 / 2016, por centro, programa y sexo</t>
  </si>
  <si>
    <t>Distribución de los graduados en Programas Oficiales de Posgrado en centros propios en el curso académico 2015 / 2016, por centro, programa y sexo (continuación)</t>
  </si>
  <si>
    <t>Master Fisioterapia</t>
  </si>
  <si>
    <t>Total Esc. Univ. de Fisioterapia de la ONCE</t>
  </si>
  <si>
    <t>TOTAL GRADUADOS UAM EN PROGRAMAS OFICIALES DE POSGRADO EN CENTROS ADSCRITOS (2015/2016)</t>
  </si>
  <si>
    <t>Total Centro Superior de Estudios Universitarios La Salle</t>
  </si>
  <si>
    <t>Distribución de los graduados en Programas Oficiales de Posgrado en centros adscritos en el curso académico 2015 / 2016, por centro, programa y sexo</t>
  </si>
  <si>
    <t>TITULACIÓN</t>
  </si>
  <si>
    <t>Graduado/a en Biología</t>
  </si>
  <si>
    <t>Graduado/a en Bioquímica</t>
  </si>
  <si>
    <t>Graduado/a en Ciencias Ambientales</t>
  </si>
  <si>
    <t>Graduado/a en Ciencias de la alimentación</t>
  </si>
  <si>
    <t>Graduado/a en Física</t>
  </si>
  <si>
    <t>Graduado/a en Ingeniería Química</t>
  </si>
  <si>
    <t>Graduado/a en Matemáticas</t>
  </si>
  <si>
    <t>Graduado/a en Nutrición Humana y Dietética</t>
  </si>
  <si>
    <t>Graduado/a en Química</t>
  </si>
  <si>
    <t>Licenciado en Bioquímica</t>
  </si>
  <si>
    <t>Licenciado en Ciencia y Tecnología de alimentos</t>
  </si>
  <si>
    <t>Licenciado en Física</t>
  </si>
  <si>
    <t>Licenciatura en Biología</t>
  </si>
  <si>
    <t>CIENCIAS ECONÓMICAS Y
EMPRESARIALES</t>
  </si>
  <si>
    <t>Diplomatura en Turismo</t>
  </si>
  <si>
    <t>Graduado/a en Administración y Dirección de Empresas</t>
  </si>
  <si>
    <t>Graduado/a en Economía</t>
  </si>
  <si>
    <t>Graduado/a en Economía y Finanzas</t>
  </si>
  <si>
    <t>Graduado/a en Gestión Aeronáutica</t>
  </si>
  <si>
    <t>Graduado/a en Turismo</t>
  </si>
  <si>
    <t>Licenciado en Admón. y direcc.empresas (2000)</t>
  </si>
  <si>
    <t>Licenciado en Economía (2003)</t>
  </si>
  <si>
    <t>Derecho/Admón. y dirección de empresas</t>
  </si>
  <si>
    <t>Derecho/Cc.Políticas y de la Admón.</t>
  </si>
  <si>
    <t>Graduado/a en Ciencia Política y Administración Pública</t>
  </si>
  <si>
    <t>Graduado/a en Derecho</t>
  </si>
  <si>
    <t>Graduado/a en Derecho y en Administración y Dirección de Empresas</t>
  </si>
  <si>
    <t>Graduado/a en Derecho y en Ciencia Política y Administración Pública</t>
  </si>
  <si>
    <t>ESCUELA POLITÉCNICA
SUPERIOR</t>
  </si>
  <si>
    <t>Graduado/a en Ingeniería de Tecnologías y Servicios de Telecomunicación</t>
  </si>
  <si>
    <t>Graduado/a en Ingeniería Informática</t>
  </si>
  <si>
    <t>Graduado/a en Ingeniería Informática y Matemáticas</t>
  </si>
  <si>
    <t>Ingeniero de Telecomunicación</t>
  </si>
  <si>
    <t xml:space="preserve">FILOSOFÍA Y LETRAS
</t>
  </si>
  <si>
    <t>Graduado/a en Antropología Social y Cultural</t>
  </si>
  <si>
    <t>Graduado/a en Ciencias y Lenguas de la Antigüedad</t>
  </si>
  <si>
    <t>Graduado/a en estudios de Asia y África: Árabe, Chino y Japonés</t>
  </si>
  <si>
    <t>Graduado/a en Estudios Hispánicos: lengua española y sus literaturas</t>
  </si>
  <si>
    <t>Graduado/a en Estudios Ingleses</t>
  </si>
  <si>
    <t>Graduado/a en Filosofía</t>
  </si>
  <si>
    <t>Graduado/a en Geografía y Ordenación del Territorio</t>
  </si>
  <si>
    <t>Graduado/a en Historia (2014)</t>
  </si>
  <si>
    <t>Graduado/a en Historia del Arte</t>
  </si>
  <si>
    <t>Graduado/a en Historia y Ciencias de la Música</t>
  </si>
  <si>
    <t>FILOSOFÍA Y
LETRAS</t>
  </si>
  <si>
    <t>Graduado/a en Lenguas modernas, cultura y comunicación</t>
  </si>
  <si>
    <t>Graduado/a en Traducción e interpretación</t>
  </si>
  <si>
    <t>Licenciado en Antropología Social y Cultural</t>
  </si>
  <si>
    <t>Licenciado en Filología Francesa (2000)</t>
  </si>
  <si>
    <t>Licenciado en Filología Inglesa</t>
  </si>
  <si>
    <t>Licenciado en Historia del Arte (2000)</t>
  </si>
  <si>
    <t>FORMACIÓN DE
PROFESORADO Y
EDUCACIÓN</t>
  </si>
  <si>
    <t>Graduado/a en Ciencias de la Actividad Física y del Deporte</t>
  </si>
  <si>
    <t>Graduado/a en Maestro en Educación Infantil</t>
  </si>
  <si>
    <t>Graduado/a en Maestro en Educación Primaria</t>
  </si>
  <si>
    <t>Licenciado en Psicopedagogía</t>
  </si>
  <si>
    <t>Maestro en Educación Primaria</t>
  </si>
  <si>
    <t>Graduado/a en Enfermería</t>
  </si>
  <si>
    <t>Graduado/a en Medicina</t>
  </si>
  <si>
    <t>Licenciatura en Medicina</t>
  </si>
  <si>
    <t>Graduado/a en Psicología (2013)</t>
  </si>
  <si>
    <t>Licenciado en Psicología</t>
  </si>
  <si>
    <t>TOTAL GRADUADOS UAM EN CENTROS PROPIOS (2015/2016)</t>
  </si>
  <si>
    <t>Fecha de última actualización: 16 de noviembre de 2016; Fuente: SIGMA</t>
  </si>
  <si>
    <t>Distribución de los graduados en titulaciones de centros adscritos en el curso académico 2015 / 2016, por centro, plan de estudios y sexo</t>
  </si>
  <si>
    <t>Escuela Universitaria de Enfermería Jimenez Diaz</t>
  </si>
  <si>
    <t>Escuela Universitaria de Enfermería Cruz Roja</t>
  </si>
  <si>
    <t>TOTAL GRADUADOS EN CENTROS ADSCRITOS DE LA UAM  (2015/2016)</t>
  </si>
  <si>
    <t>Educación Infantil</t>
  </si>
  <si>
    <t>Educación Primaria</t>
  </si>
  <si>
    <t>Educación Social</t>
  </si>
  <si>
    <t>Trabajo Social</t>
  </si>
  <si>
    <t>Terapia Ocupacional</t>
  </si>
  <si>
    <t>Fisioterapia</t>
  </si>
  <si>
    <t>Grafuado/a en Fisioterapia</t>
  </si>
  <si>
    <t>Total Escuela Universitaria de Enfermería Jimenez Diaz</t>
  </si>
  <si>
    <t>Total Escuela Universitaria de Enfermería Cruz Roja</t>
  </si>
  <si>
    <t>Escuela Universitaria de Fisioterapia ( * )</t>
  </si>
  <si>
    <t>Total Escuela Universitaria de Fisioterapia ( * )</t>
  </si>
  <si>
    <t>Centro Superior de Estudios Universitarios La Salle ( * )</t>
  </si>
  <si>
    <t>( * ) Fuente: Administración del Centro Superior de Estudios Universitarios La Salle</t>
  </si>
  <si>
    <t xml:space="preserve">Total Centro Superior de Estudios Universitarios La Salle </t>
  </si>
  <si>
    <t>TOTAL GRADUADOS UAM EN PROGRAMAS OFICIALES DE POSGRADO EN CENTROS PROPIOS (2015/2016)</t>
  </si>
  <si>
    <t>Distribución de los graduados en titulaciones de centros propios en el curso académico 2015 / 2016, por centro, plan de estudios y sexo</t>
  </si>
  <si>
    <t>Distribución de los graduados en titulaciones de centros propios en el curso académico 2015 / 2016, por centro, plan de estudios y sexo (continuación)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</si>
</sst>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2F1A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>
        <color indexed="63"/>
      </top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6" fillId="0" borderId="10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vertical="center"/>
      <protection/>
    </xf>
    <xf numFmtId="3" fontId="6" fillId="0" borderId="10" xfId="53" applyNumberFormat="1" applyFont="1" applyFill="1" applyBorder="1" applyAlignment="1">
      <alignment horizontal="right" vertical="center"/>
      <protection/>
    </xf>
    <xf numFmtId="3" fontId="3" fillId="0" borderId="12" xfId="53" applyNumberFormat="1" applyFont="1" applyFill="1" applyBorder="1" applyAlignment="1">
      <alignment horizontal="right" vertical="center"/>
      <protection/>
    </xf>
    <xf numFmtId="3" fontId="3" fillId="0" borderId="13" xfId="53" applyNumberFormat="1" applyFont="1" applyFill="1" applyBorder="1" applyAlignment="1">
      <alignment horizontal="right" vertical="center"/>
      <protection/>
    </xf>
    <xf numFmtId="3" fontId="6" fillId="0" borderId="11" xfId="53" applyNumberFormat="1" applyFont="1" applyFill="1" applyBorder="1" applyAlignment="1">
      <alignment horizontal="right" vertical="center"/>
      <protection/>
    </xf>
    <xf numFmtId="3" fontId="8" fillId="33" borderId="12" xfId="53" applyNumberFormat="1" applyFont="1" applyFill="1" applyBorder="1" applyAlignment="1">
      <alignment horizontal="right" vertical="center"/>
      <protection/>
    </xf>
    <xf numFmtId="3" fontId="8" fillId="33" borderId="13" xfId="53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horizontal="center" vertical="center" wrapText="1"/>
    </xf>
    <xf numFmtId="0" fontId="6" fillId="0" borderId="10" xfId="53" applyNumberFormat="1" applyFont="1" applyFill="1" applyBorder="1" applyAlignment="1">
      <alignment vertical="center"/>
      <protection/>
    </xf>
    <xf numFmtId="0" fontId="6" fillId="0" borderId="11" xfId="53" applyNumberFormat="1" applyFont="1" applyFill="1" applyBorder="1" applyAlignment="1">
      <alignment vertical="center"/>
      <protection/>
    </xf>
    <xf numFmtId="0" fontId="4" fillId="34" borderId="15" xfId="51" applyFont="1" applyFill="1" applyBorder="1" applyAlignment="1">
      <alignment horizontal="center" vertical="center" wrapText="1"/>
      <protection/>
    </xf>
    <xf numFmtId="3" fontId="44" fillId="0" borderId="12" xfId="0" applyNumberFormat="1" applyFont="1" applyBorder="1" applyAlignment="1">
      <alignment vertical="center" wrapText="1"/>
    </xf>
    <xf numFmtId="3" fontId="44" fillId="0" borderId="13" xfId="0" applyNumberFormat="1" applyFont="1" applyBorder="1" applyAlignment="1">
      <alignment vertical="center" wrapText="1"/>
    </xf>
    <xf numFmtId="3" fontId="45" fillId="33" borderId="12" xfId="0" applyNumberFormat="1" applyFont="1" applyFill="1" applyBorder="1" applyAlignment="1">
      <alignment vertical="center" wrapText="1"/>
    </xf>
    <xf numFmtId="3" fontId="45" fillId="33" borderId="13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42" fillId="0" borderId="10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vertical="center"/>
    </xf>
    <xf numFmtId="3" fontId="42" fillId="0" borderId="16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3" fontId="4" fillId="34" borderId="15" xfId="51" applyNumberFormat="1" applyFont="1" applyFill="1" applyBorder="1" applyAlignment="1">
      <alignment horizontal="center" vertical="center" wrapText="1"/>
      <protection/>
    </xf>
    <xf numFmtId="3" fontId="4" fillId="34" borderId="17" xfId="51" applyNumberFormat="1" applyFont="1" applyFill="1" applyBorder="1" applyAlignment="1">
      <alignment horizontal="center" vertical="center" wrapText="1"/>
      <protection/>
    </xf>
    <xf numFmtId="3" fontId="42" fillId="0" borderId="18" xfId="0" applyNumberFormat="1" applyFont="1" applyBorder="1" applyAlignment="1">
      <alignment horizontal="right" vertical="center"/>
    </xf>
    <xf numFmtId="3" fontId="46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42" fillId="0" borderId="19" xfId="0" applyFont="1" applyBorder="1" applyAlignment="1">
      <alignment vertical="center"/>
    </xf>
    <xf numFmtId="0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left"/>
    </xf>
    <xf numFmtId="0" fontId="42" fillId="0" borderId="10" xfId="0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 vertical="center"/>
    </xf>
    <xf numFmtId="3" fontId="42" fillId="0" borderId="11" xfId="0" applyNumberFormat="1" applyFont="1" applyBorder="1" applyAlignment="1">
      <alignment/>
    </xf>
    <xf numFmtId="3" fontId="42" fillId="0" borderId="20" xfId="0" applyNumberFormat="1" applyFont="1" applyBorder="1" applyAlignment="1">
      <alignment/>
    </xf>
    <xf numFmtId="3" fontId="45" fillId="33" borderId="21" xfId="0" applyNumberFormat="1" applyFont="1" applyFill="1" applyBorder="1" applyAlignment="1">
      <alignment/>
    </xf>
    <xf numFmtId="3" fontId="45" fillId="33" borderId="22" xfId="0" applyNumberFormat="1" applyFont="1" applyFill="1" applyBorder="1" applyAlignment="1">
      <alignment/>
    </xf>
    <xf numFmtId="3" fontId="44" fillId="0" borderId="12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0" fontId="6" fillId="0" borderId="16" xfId="53" applyFont="1" applyFill="1" applyBorder="1" applyAlignment="1">
      <alignment vertical="center"/>
      <protection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NumberFormat="1" applyFont="1" applyBorder="1" applyAlignment="1">
      <alignment/>
    </xf>
    <xf numFmtId="3" fontId="42" fillId="0" borderId="24" xfId="0" applyNumberFormat="1" applyFont="1" applyBorder="1" applyAlignment="1">
      <alignment horizontal="left"/>
    </xf>
    <xf numFmtId="0" fontId="42" fillId="0" borderId="24" xfId="0" applyNumberFormat="1" applyFont="1" applyBorder="1" applyAlignment="1">
      <alignment horizontal="right"/>
    </xf>
    <xf numFmtId="0" fontId="42" fillId="0" borderId="25" xfId="0" applyFont="1" applyBorder="1" applyAlignment="1">
      <alignment/>
    </xf>
    <xf numFmtId="0" fontId="4" fillId="34" borderId="15" xfId="51" applyFont="1" applyFill="1" applyBorder="1" applyAlignment="1">
      <alignment horizontal="center" vertical="center" wrapText="1"/>
      <protection/>
    </xf>
    <xf numFmtId="0" fontId="4" fillId="34" borderId="12" xfId="51" applyFont="1" applyFill="1" applyBorder="1" applyAlignment="1">
      <alignment horizontal="center" vertical="center" wrapText="1"/>
      <protection/>
    </xf>
    <xf numFmtId="0" fontId="4" fillId="34" borderId="13" xfId="51" applyFont="1" applyFill="1" applyBorder="1" applyAlignment="1">
      <alignment horizontal="center" vertical="center" wrapText="1"/>
      <protection/>
    </xf>
    <xf numFmtId="0" fontId="6" fillId="0" borderId="24" xfId="53" applyNumberFormat="1" applyFont="1" applyFill="1" applyBorder="1" applyAlignment="1">
      <alignment vertical="center"/>
      <protection/>
    </xf>
    <xf numFmtId="0" fontId="6" fillId="0" borderId="24" xfId="53" applyFont="1" applyFill="1" applyBorder="1" applyAlignment="1">
      <alignment vertical="center"/>
      <protection/>
    </xf>
    <xf numFmtId="0" fontId="6" fillId="0" borderId="25" xfId="53" applyFont="1" applyFill="1" applyBorder="1" applyAlignment="1">
      <alignment vertical="center"/>
      <protection/>
    </xf>
    <xf numFmtId="0" fontId="43" fillId="34" borderId="15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3" fontId="43" fillId="34" borderId="12" xfId="0" applyNumberFormat="1" applyFont="1" applyFill="1" applyBorder="1" applyAlignment="1">
      <alignment horizontal="center" vertical="center"/>
    </xf>
    <xf numFmtId="3" fontId="43" fillId="34" borderId="13" xfId="0" applyNumberFormat="1" applyFont="1" applyFill="1" applyBorder="1" applyAlignment="1">
      <alignment horizontal="center" vertical="center"/>
    </xf>
    <xf numFmtId="3" fontId="6" fillId="0" borderId="24" xfId="5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42" fillId="0" borderId="24" xfId="0" applyNumberFormat="1" applyFont="1" applyBorder="1" applyAlignment="1">
      <alignment horizontal="right" vertical="center"/>
    </xf>
    <xf numFmtId="3" fontId="42" fillId="0" borderId="24" xfId="0" applyNumberFormat="1" applyFont="1" applyBorder="1" applyAlignment="1">
      <alignment vertical="center"/>
    </xf>
    <xf numFmtId="3" fontId="42" fillId="0" borderId="25" xfId="0" applyNumberFormat="1" applyFont="1" applyBorder="1" applyAlignment="1">
      <alignment horizontal="right" vertical="center"/>
    </xf>
    <xf numFmtId="3" fontId="44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6" fillId="0" borderId="25" xfId="53" applyNumberFormat="1" applyFont="1" applyFill="1" applyBorder="1" applyAlignment="1">
      <alignment horizontal="right" vertical="center"/>
      <protection/>
    </xf>
    <xf numFmtId="3" fontId="6" fillId="0" borderId="16" xfId="53" applyNumberFormat="1" applyFont="1" applyFill="1" applyBorder="1" applyAlignment="1">
      <alignment horizontal="right" vertical="center"/>
      <protection/>
    </xf>
    <xf numFmtId="3" fontId="6" fillId="0" borderId="20" xfId="53" applyNumberFormat="1" applyFont="1" applyFill="1" applyBorder="1" applyAlignment="1">
      <alignment horizontal="right" vertical="center"/>
      <protection/>
    </xf>
    <xf numFmtId="0" fontId="44" fillId="0" borderId="15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43" fillId="0" borderId="27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NumberFormat="1" applyFont="1" applyBorder="1" applyAlignment="1">
      <alignment horizontal="center" vertical="center"/>
    </xf>
    <xf numFmtId="0" fontId="43" fillId="0" borderId="29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26" xfId="0" applyNumberFormat="1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0" fontId="45" fillId="33" borderId="29" xfId="0" applyFont="1" applyFill="1" applyBorder="1" applyAlignment="1">
      <alignment horizontal="left" vertical="center" wrapText="1"/>
    </xf>
    <xf numFmtId="0" fontId="45" fillId="33" borderId="21" xfId="0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8" fillId="33" borderId="15" xfId="53" applyFont="1" applyFill="1" applyBorder="1" applyAlignment="1">
      <alignment horizontal="left" vertical="center" wrapText="1"/>
      <protection/>
    </xf>
    <xf numFmtId="0" fontId="8" fillId="33" borderId="12" xfId="53" applyFont="1" applyFill="1" applyBorder="1" applyAlignment="1">
      <alignment horizontal="left" vertical="center" wrapText="1"/>
      <protection/>
    </xf>
    <xf numFmtId="0" fontId="3" fillId="0" borderId="17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49" fontId="4" fillId="0" borderId="30" xfId="0" applyNumberFormat="1" applyFont="1" applyBorder="1" applyAlignment="1">
      <alignment horizontal="center" vertical="center" wrapText="1"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rmal_Hoja1" xfId="53"/>
    <cellStyle name="Normal_Hoja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A1" sqref="A1:E1"/>
    </sheetView>
  </sheetViews>
  <sheetFormatPr defaultColWidth="9.140625" defaultRowHeight="15" outlineLevelRow="2"/>
  <cols>
    <col min="1" max="1" width="14.28125" style="0" customWidth="1"/>
    <col min="2" max="2" width="7.00390625" style="23" customWidth="1"/>
    <col min="3" max="3" width="46.57421875" style="0" customWidth="1"/>
    <col min="4" max="5" width="8.8515625" style="33" customWidth="1"/>
  </cols>
  <sheetData>
    <row r="1" spans="1:5" ht="25.5" customHeight="1" thickBot="1">
      <c r="A1" s="96" t="s">
        <v>199</v>
      </c>
      <c r="B1" s="97"/>
      <c r="C1" s="97"/>
      <c r="D1" s="97"/>
      <c r="E1" s="97"/>
    </row>
    <row r="2" spans="1:5" s="78" customFormat="1" ht="27" customHeight="1" outlineLevel="2" thickBot="1">
      <c r="A2" s="18" t="s">
        <v>86</v>
      </c>
      <c r="B2" s="18" t="s">
        <v>87</v>
      </c>
      <c r="C2" s="18" t="s">
        <v>115</v>
      </c>
      <c r="D2" s="29" t="s">
        <v>88</v>
      </c>
      <c r="E2" s="30" t="s">
        <v>89</v>
      </c>
    </row>
    <row r="3" spans="1:5" ht="15" outlineLevel="2">
      <c r="A3" s="98" t="s">
        <v>90</v>
      </c>
      <c r="B3" s="24">
        <v>445</v>
      </c>
      <c r="C3" s="25" t="s">
        <v>116</v>
      </c>
      <c r="D3" s="26">
        <v>209</v>
      </c>
      <c r="E3" s="31">
        <v>139</v>
      </c>
    </row>
    <row r="4" spans="1:5" ht="15" outlineLevel="2">
      <c r="A4" s="94"/>
      <c r="B4" s="24">
        <v>531</v>
      </c>
      <c r="C4" s="25" t="s">
        <v>117</v>
      </c>
      <c r="D4" s="26">
        <v>69</v>
      </c>
      <c r="E4" s="26">
        <v>48</v>
      </c>
    </row>
    <row r="5" spans="1:5" ht="15" outlineLevel="2">
      <c r="A5" s="94"/>
      <c r="B5" s="24">
        <v>446</v>
      </c>
      <c r="C5" s="25" t="s">
        <v>118</v>
      </c>
      <c r="D5" s="26">
        <v>66</v>
      </c>
      <c r="E5" s="26">
        <v>34</v>
      </c>
    </row>
    <row r="6" spans="1:5" ht="15" outlineLevel="2">
      <c r="A6" s="94"/>
      <c r="B6" s="24">
        <v>447</v>
      </c>
      <c r="C6" s="25" t="s">
        <v>119</v>
      </c>
      <c r="D6" s="26">
        <v>43</v>
      </c>
      <c r="E6" s="26">
        <v>27</v>
      </c>
    </row>
    <row r="7" spans="1:5" ht="15" outlineLevel="2">
      <c r="A7" s="94"/>
      <c r="B7" s="24">
        <v>448</v>
      </c>
      <c r="C7" s="25" t="s">
        <v>120</v>
      </c>
      <c r="D7" s="26">
        <v>79</v>
      </c>
      <c r="E7" s="26">
        <v>23</v>
      </c>
    </row>
    <row r="8" spans="1:5" ht="15" outlineLevel="2">
      <c r="A8" s="94"/>
      <c r="B8" s="24">
        <v>451</v>
      </c>
      <c r="C8" s="25" t="s">
        <v>121</v>
      </c>
      <c r="D8" s="26">
        <v>66</v>
      </c>
      <c r="E8" s="26">
        <v>35</v>
      </c>
    </row>
    <row r="9" spans="1:5" ht="15" outlineLevel="2">
      <c r="A9" s="94"/>
      <c r="B9" s="24">
        <v>449</v>
      </c>
      <c r="C9" s="25" t="s">
        <v>122</v>
      </c>
      <c r="D9" s="26">
        <v>31</v>
      </c>
      <c r="E9" s="26">
        <v>18</v>
      </c>
    </row>
    <row r="10" spans="1:5" ht="15" outlineLevel="2">
      <c r="A10" s="94"/>
      <c r="B10" s="24">
        <v>532</v>
      </c>
      <c r="C10" s="25" t="s">
        <v>123</v>
      </c>
      <c r="D10" s="26">
        <v>58</v>
      </c>
      <c r="E10" s="26">
        <v>49</v>
      </c>
    </row>
    <row r="11" spans="1:5" ht="15" outlineLevel="2">
      <c r="A11" s="94"/>
      <c r="B11" s="24">
        <v>450</v>
      </c>
      <c r="C11" s="25" t="s">
        <v>124</v>
      </c>
      <c r="D11" s="26">
        <v>77</v>
      </c>
      <c r="E11" s="26">
        <v>42</v>
      </c>
    </row>
    <row r="12" spans="1:5" ht="15" outlineLevel="2">
      <c r="A12" s="94"/>
      <c r="B12" s="24">
        <v>42</v>
      </c>
      <c r="C12" s="25" t="s">
        <v>125</v>
      </c>
      <c r="D12" s="26">
        <v>2</v>
      </c>
      <c r="E12" s="26">
        <v>2</v>
      </c>
    </row>
    <row r="13" spans="1:5" ht="15" outlineLevel="2">
      <c r="A13" s="94"/>
      <c r="B13" s="24">
        <v>249</v>
      </c>
      <c r="C13" s="25" t="s">
        <v>126</v>
      </c>
      <c r="D13" s="26">
        <v>5</v>
      </c>
      <c r="E13" s="26">
        <v>3</v>
      </c>
    </row>
    <row r="14" spans="1:5" ht="15" outlineLevel="2">
      <c r="A14" s="94"/>
      <c r="B14" s="24">
        <v>281</v>
      </c>
      <c r="C14" s="25" t="s">
        <v>127</v>
      </c>
      <c r="D14" s="26">
        <v>4</v>
      </c>
      <c r="E14" s="26">
        <v>1</v>
      </c>
    </row>
    <row r="15" spans="1:5" ht="15.75" outlineLevel="1" thickBot="1">
      <c r="A15" s="95"/>
      <c r="B15" s="24">
        <v>213</v>
      </c>
      <c r="C15" s="25" t="s">
        <v>128</v>
      </c>
      <c r="D15" s="26">
        <v>6</v>
      </c>
      <c r="E15" s="26">
        <v>5</v>
      </c>
    </row>
    <row r="16" spans="1:5" ht="17.25" outlineLevel="2" thickBot="1">
      <c r="A16" s="88" t="s">
        <v>91</v>
      </c>
      <c r="B16" s="89"/>
      <c r="C16" s="89"/>
      <c r="D16" s="19">
        <f>SUBTOTAL(9,D3:D15)</f>
        <v>715</v>
      </c>
      <c r="E16" s="20">
        <f>SUBTOTAL(9,E3:E15)</f>
        <v>426</v>
      </c>
    </row>
    <row r="17" spans="1:5" ht="15" outlineLevel="2">
      <c r="A17" s="90" t="s">
        <v>129</v>
      </c>
      <c r="B17" s="24">
        <v>135</v>
      </c>
      <c r="C17" s="25" t="s">
        <v>130</v>
      </c>
      <c r="D17" s="26">
        <v>1</v>
      </c>
      <c r="E17" s="26">
        <v>1</v>
      </c>
    </row>
    <row r="18" spans="1:5" ht="15" outlineLevel="2">
      <c r="A18" s="94"/>
      <c r="B18" s="24">
        <v>462</v>
      </c>
      <c r="C18" s="25" t="s">
        <v>131</v>
      </c>
      <c r="D18" s="26">
        <v>211</v>
      </c>
      <c r="E18" s="26">
        <v>99</v>
      </c>
    </row>
    <row r="19" spans="1:5" ht="15" outlineLevel="2">
      <c r="A19" s="94"/>
      <c r="B19" s="24">
        <v>463</v>
      </c>
      <c r="C19" s="25" t="s">
        <v>132</v>
      </c>
      <c r="D19" s="26">
        <v>173</v>
      </c>
      <c r="E19" s="26">
        <v>72</v>
      </c>
    </row>
    <row r="20" spans="1:5" ht="15" outlineLevel="2">
      <c r="A20" s="94"/>
      <c r="B20" s="24">
        <v>533</v>
      </c>
      <c r="C20" s="25" t="s">
        <v>133</v>
      </c>
      <c r="D20" s="26">
        <v>58</v>
      </c>
      <c r="E20" s="26">
        <v>22</v>
      </c>
    </row>
    <row r="21" spans="1:5" ht="15" outlineLevel="2">
      <c r="A21" s="94"/>
      <c r="B21" s="24">
        <v>534</v>
      </c>
      <c r="C21" s="25" t="s">
        <v>134</v>
      </c>
      <c r="D21" s="26">
        <v>109</v>
      </c>
      <c r="E21" s="26">
        <v>45</v>
      </c>
    </row>
    <row r="22" spans="1:5" ht="15" outlineLevel="2">
      <c r="A22" s="94"/>
      <c r="B22" s="24">
        <v>464</v>
      </c>
      <c r="C22" s="25" t="s">
        <v>135</v>
      </c>
      <c r="D22" s="26">
        <v>71</v>
      </c>
      <c r="E22" s="26">
        <v>58</v>
      </c>
    </row>
    <row r="23" spans="1:5" ht="15" outlineLevel="2">
      <c r="A23" s="94"/>
      <c r="B23" s="24">
        <v>242</v>
      </c>
      <c r="C23" s="25" t="s">
        <v>136</v>
      </c>
      <c r="D23" s="26">
        <v>1</v>
      </c>
      <c r="E23" s="26">
        <v>1</v>
      </c>
    </row>
    <row r="24" spans="1:5" ht="15.75" outlineLevel="1" thickBot="1">
      <c r="A24" s="95"/>
      <c r="B24" s="24">
        <v>309</v>
      </c>
      <c r="C24" s="25" t="s">
        <v>137</v>
      </c>
      <c r="D24" s="26">
        <v>2</v>
      </c>
      <c r="E24" s="26">
        <v>1</v>
      </c>
    </row>
    <row r="25" spans="1:5" ht="17.25" outlineLevel="2" thickBot="1">
      <c r="A25" s="88" t="s">
        <v>93</v>
      </c>
      <c r="B25" s="89"/>
      <c r="C25" s="89"/>
      <c r="D25" s="19">
        <f>SUBTOTAL(9,D17:D24)</f>
        <v>626</v>
      </c>
      <c r="E25" s="20">
        <f>SUBTOTAL(9,E17:E24)</f>
        <v>299</v>
      </c>
    </row>
    <row r="26" spans="1:5" ht="15" outlineLevel="2">
      <c r="A26" s="98" t="s">
        <v>94</v>
      </c>
      <c r="B26" s="24">
        <v>244</v>
      </c>
      <c r="C26" s="25" t="s">
        <v>138</v>
      </c>
      <c r="D26" s="26">
        <v>10</v>
      </c>
      <c r="E26" s="26">
        <v>6</v>
      </c>
    </row>
    <row r="27" spans="1:5" ht="15" outlineLevel="2">
      <c r="A27" s="94"/>
      <c r="B27" s="24">
        <v>246</v>
      </c>
      <c r="C27" s="25" t="s">
        <v>139</v>
      </c>
      <c r="D27" s="26">
        <v>3</v>
      </c>
      <c r="E27" s="26">
        <v>2</v>
      </c>
    </row>
    <row r="28" spans="1:5" ht="15" outlineLevel="2">
      <c r="A28" s="94"/>
      <c r="B28" s="24">
        <v>465</v>
      </c>
      <c r="C28" s="25" t="s">
        <v>140</v>
      </c>
      <c r="D28" s="26">
        <v>35</v>
      </c>
      <c r="E28" s="26">
        <v>19</v>
      </c>
    </row>
    <row r="29" spans="1:5" ht="15" outlineLevel="2">
      <c r="A29" s="94"/>
      <c r="B29" s="24">
        <v>466</v>
      </c>
      <c r="C29" s="25" t="s">
        <v>141</v>
      </c>
      <c r="D29" s="26">
        <v>287</v>
      </c>
      <c r="E29" s="26">
        <v>150</v>
      </c>
    </row>
    <row r="30" spans="1:5" ht="15" outlineLevel="2">
      <c r="A30" s="94"/>
      <c r="B30" s="24">
        <v>468</v>
      </c>
      <c r="C30" s="25" t="s">
        <v>142</v>
      </c>
      <c r="D30" s="26">
        <v>131</v>
      </c>
      <c r="E30" s="26">
        <v>76</v>
      </c>
    </row>
    <row r="31" spans="1:5" ht="15.75" outlineLevel="1" thickBot="1">
      <c r="A31" s="95"/>
      <c r="B31" s="24">
        <v>467</v>
      </c>
      <c r="C31" s="25" t="s">
        <v>143</v>
      </c>
      <c r="D31" s="26">
        <v>105</v>
      </c>
      <c r="E31" s="26">
        <v>73</v>
      </c>
    </row>
    <row r="32" spans="1:5" ht="17.25" outlineLevel="2" thickBot="1">
      <c r="A32" s="88" t="s">
        <v>95</v>
      </c>
      <c r="B32" s="89"/>
      <c r="C32" s="89"/>
      <c r="D32" s="19">
        <f>SUBTOTAL(9,D26:D31)</f>
        <v>571</v>
      </c>
      <c r="E32" s="20">
        <f>SUBTOTAL(9,E26:E31)</f>
        <v>326</v>
      </c>
    </row>
    <row r="33" spans="1:5" ht="15" outlineLevel="2">
      <c r="A33" s="90" t="s">
        <v>144</v>
      </c>
      <c r="B33" s="24">
        <v>536</v>
      </c>
      <c r="C33" s="25" t="s">
        <v>145</v>
      </c>
      <c r="D33" s="26">
        <v>53</v>
      </c>
      <c r="E33" s="26">
        <v>13</v>
      </c>
    </row>
    <row r="34" spans="1:5" ht="15" outlineLevel="2">
      <c r="A34" s="94"/>
      <c r="B34" s="24">
        <v>473</v>
      </c>
      <c r="C34" s="25" t="s">
        <v>146</v>
      </c>
      <c r="D34" s="26">
        <v>81</v>
      </c>
      <c r="E34" s="26">
        <v>12</v>
      </c>
    </row>
    <row r="35" spans="1:5" ht="15" outlineLevel="2">
      <c r="A35" s="94"/>
      <c r="B35" s="24">
        <v>474</v>
      </c>
      <c r="C35" s="25" t="s">
        <v>147</v>
      </c>
      <c r="D35" s="26">
        <v>27</v>
      </c>
      <c r="E35" s="26">
        <v>5</v>
      </c>
    </row>
    <row r="36" spans="1:5" ht="15.75" outlineLevel="1" thickBot="1">
      <c r="A36" s="95"/>
      <c r="B36" s="24">
        <v>294</v>
      </c>
      <c r="C36" s="25" t="s">
        <v>148</v>
      </c>
      <c r="D36" s="26">
        <v>46</v>
      </c>
      <c r="E36" s="26">
        <v>7</v>
      </c>
    </row>
    <row r="37" spans="1:5" ht="17.25" outlineLevel="2" thickBot="1">
      <c r="A37" s="88" t="s">
        <v>97</v>
      </c>
      <c r="B37" s="89"/>
      <c r="C37" s="89"/>
      <c r="D37" s="19">
        <f>SUBTOTAL(9,D33:D36)</f>
        <v>207</v>
      </c>
      <c r="E37" s="20">
        <f>SUBTOTAL(9,E33:E36)</f>
        <v>37</v>
      </c>
    </row>
    <row r="38" spans="1:5" ht="15" customHeight="1" outlineLevel="2">
      <c r="A38" s="90" t="s">
        <v>149</v>
      </c>
      <c r="B38" s="24">
        <v>594</v>
      </c>
      <c r="C38" s="25" t="s">
        <v>150</v>
      </c>
      <c r="D38" s="26">
        <v>38</v>
      </c>
      <c r="E38" s="26">
        <v>26</v>
      </c>
    </row>
    <row r="39" spans="1:5" ht="15" outlineLevel="2">
      <c r="A39" s="91"/>
      <c r="B39" s="24">
        <v>459</v>
      </c>
      <c r="C39" s="25" t="s">
        <v>151</v>
      </c>
      <c r="D39" s="26">
        <v>28</v>
      </c>
      <c r="E39" s="26">
        <v>18</v>
      </c>
    </row>
    <row r="40" spans="1:5" ht="15" outlineLevel="2">
      <c r="A40" s="91"/>
      <c r="B40" s="24">
        <v>460</v>
      </c>
      <c r="C40" s="25" t="s">
        <v>152</v>
      </c>
      <c r="D40" s="26">
        <v>52</v>
      </c>
      <c r="E40" s="26">
        <v>37</v>
      </c>
    </row>
    <row r="41" spans="1:5" ht="15" outlineLevel="2">
      <c r="A41" s="91"/>
      <c r="B41" s="24">
        <v>457</v>
      </c>
      <c r="C41" s="25" t="s">
        <v>153</v>
      </c>
      <c r="D41" s="26">
        <v>52</v>
      </c>
      <c r="E41" s="26">
        <v>41</v>
      </c>
    </row>
    <row r="42" spans="1:5" ht="15" outlineLevel="2">
      <c r="A42" s="91"/>
      <c r="B42" s="24">
        <v>458</v>
      </c>
      <c r="C42" s="25" t="s">
        <v>154</v>
      </c>
      <c r="D42" s="26">
        <v>50</v>
      </c>
      <c r="E42" s="26">
        <v>46</v>
      </c>
    </row>
    <row r="43" spans="1:5" ht="15" outlineLevel="2">
      <c r="A43" s="91"/>
      <c r="B43" s="24">
        <v>530</v>
      </c>
      <c r="C43" s="25" t="s">
        <v>155</v>
      </c>
      <c r="D43" s="26">
        <v>21</v>
      </c>
      <c r="E43" s="26">
        <v>7</v>
      </c>
    </row>
    <row r="44" spans="1:5" ht="15" outlineLevel="2">
      <c r="A44" s="91"/>
      <c r="B44" s="24">
        <v>669</v>
      </c>
      <c r="C44" s="25" t="s">
        <v>156</v>
      </c>
      <c r="D44" s="26">
        <v>19</v>
      </c>
      <c r="E44" s="26">
        <v>6</v>
      </c>
    </row>
    <row r="45" spans="1:5" ht="15" outlineLevel="2">
      <c r="A45" s="91"/>
      <c r="B45" s="24">
        <v>650</v>
      </c>
      <c r="C45" s="25" t="s">
        <v>157</v>
      </c>
      <c r="D45" s="26">
        <v>70</v>
      </c>
      <c r="E45" s="26">
        <v>27</v>
      </c>
    </row>
    <row r="46" spans="1:5" ht="15" outlineLevel="2">
      <c r="A46" s="91"/>
      <c r="B46" s="24">
        <v>453</v>
      </c>
      <c r="C46" s="25" t="s">
        <v>158</v>
      </c>
      <c r="D46" s="26">
        <v>15</v>
      </c>
      <c r="E46" s="26">
        <v>13</v>
      </c>
    </row>
    <row r="47" spans="1:5" ht="15" outlineLevel="2">
      <c r="A47" s="91"/>
      <c r="B47" s="24">
        <v>670</v>
      </c>
      <c r="C47" s="25" t="s">
        <v>158</v>
      </c>
      <c r="D47" s="26">
        <v>47</v>
      </c>
      <c r="E47" s="26">
        <v>38</v>
      </c>
    </row>
    <row r="48" spans="1:5" ht="15" outlineLevel="2">
      <c r="A48" s="91"/>
      <c r="B48" s="24">
        <v>454</v>
      </c>
      <c r="C48" s="25" t="s">
        <v>159</v>
      </c>
      <c r="D48" s="26">
        <v>32</v>
      </c>
      <c r="E48" s="26">
        <v>16</v>
      </c>
    </row>
    <row r="49" spans="1:5" ht="27" customHeight="1" outlineLevel="2">
      <c r="A49" s="92" t="s">
        <v>200</v>
      </c>
      <c r="B49" s="93"/>
      <c r="C49" s="93"/>
      <c r="D49" s="93"/>
      <c r="E49" s="93"/>
    </row>
    <row r="50" spans="1:5" ht="15" outlineLevel="2">
      <c r="A50" s="91" t="s">
        <v>160</v>
      </c>
      <c r="B50" s="79">
        <v>456</v>
      </c>
      <c r="C50" s="80" t="s">
        <v>161</v>
      </c>
      <c r="D50" s="81">
        <v>57</v>
      </c>
      <c r="E50" s="81">
        <v>47</v>
      </c>
    </row>
    <row r="51" spans="1:5" ht="15" outlineLevel="2">
      <c r="A51" s="94"/>
      <c r="B51" s="24">
        <v>455</v>
      </c>
      <c r="C51" s="25" t="s">
        <v>162</v>
      </c>
      <c r="D51" s="26">
        <v>88</v>
      </c>
      <c r="E51" s="26">
        <v>73</v>
      </c>
    </row>
    <row r="52" spans="1:5" ht="15" outlineLevel="2">
      <c r="A52" s="94"/>
      <c r="B52" s="24">
        <v>125</v>
      </c>
      <c r="C52" s="25" t="s">
        <v>163</v>
      </c>
      <c r="D52" s="26">
        <v>1</v>
      </c>
      <c r="E52" s="26">
        <v>1</v>
      </c>
    </row>
    <row r="53" spans="1:5" ht="15" outlineLevel="2">
      <c r="A53" s="94"/>
      <c r="B53" s="24">
        <v>240</v>
      </c>
      <c r="C53" s="25" t="s">
        <v>164</v>
      </c>
      <c r="D53" s="26">
        <v>1</v>
      </c>
      <c r="E53" s="26">
        <v>1</v>
      </c>
    </row>
    <row r="54" spans="1:5" ht="15" outlineLevel="2">
      <c r="A54" s="94"/>
      <c r="B54" s="24">
        <v>279</v>
      </c>
      <c r="C54" s="25" t="s">
        <v>165</v>
      </c>
      <c r="D54" s="26">
        <v>1</v>
      </c>
      <c r="E54" s="26">
        <v>1</v>
      </c>
    </row>
    <row r="55" spans="1:5" ht="15.75" outlineLevel="1" thickBot="1">
      <c r="A55" s="95"/>
      <c r="B55" s="24">
        <v>248</v>
      </c>
      <c r="C55" s="25" t="s">
        <v>166</v>
      </c>
      <c r="D55" s="26">
        <v>1</v>
      </c>
      <c r="E55" s="26">
        <v>1</v>
      </c>
    </row>
    <row r="56" spans="1:5" ht="17.25" outlineLevel="2" thickBot="1">
      <c r="A56" s="88" t="s">
        <v>99</v>
      </c>
      <c r="B56" s="89"/>
      <c r="C56" s="89"/>
      <c r="D56" s="19">
        <f>SUBTOTAL(9,D38:D55)</f>
        <v>573</v>
      </c>
      <c r="E56" s="20">
        <f>SUBTOTAL(9,E38:E55)</f>
        <v>399</v>
      </c>
    </row>
    <row r="57" spans="1:5" ht="15" outlineLevel="2">
      <c r="A57" s="90" t="s">
        <v>167</v>
      </c>
      <c r="B57" s="24">
        <v>469</v>
      </c>
      <c r="C57" s="25" t="s">
        <v>168</v>
      </c>
      <c r="D57" s="26">
        <v>64</v>
      </c>
      <c r="E57" s="26">
        <v>10</v>
      </c>
    </row>
    <row r="58" spans="1:5" ht="15" outlineLevel="2">
      <c r="A58" s="94"/>
      <c r="B58" s="24">
        <v>470</v>
      </c>
      <c r="C58" s="25" t="s">
        <v>169</v>
      </c>
      <c r="D58" s="26">
        <v>216</v>
      </c>
      <c r="E58" s="26">
        <v>204</v>
      </c>
    </row>
    <row r="59" spans="1:5" ht="15" outlineLevel="2">
      <c r="A59" s="94"/>
      <c r="B59" s="24">
        <v>471</v>
      </c>
      <c r="C59" s="25" t="s">
        <v>170</v>
      </c>
      <c r="D59" s="26">
        <v>278</v>
      </c>
      <c r="E59" s="26">
        <v>180</v>
      </c>
    </row>
    <row r="60" spans="1:5" ht="15" outlineLevel="2">
      <c r="A60" s="94"/>
      <c r="B60" s="24">
        <v>296</v>
      </c>
      <c r="C60" s="25" t="s">
        <v>171</v>
      </c>
      <c r="D60" s="26">
        <v>2</v>
      </c>
      <c r="E60" s="26">
        <v>1</v>
      </c>
    </row>
    <row r="61" spans="1:5" ht="15.75" outlineLevel="1" thickBot="1">
      <c r="A61" s="95"/>
      <c r="B61" s="24">
        <v>238</v>
      </c>
      <c r="C61" s="25" t="s">
        <v>172</v>
      </c>
      <c r="D61" s="26">
        <v>1</v>
      </c>
      <c r="E61" s="26">
        <v>1</v>
      </c>
    </row>
    <row r="62" spans="1:5" ht="17.25" outlineLevel="2" thickBot="1">
      <c r="A62" s="88" t="s">
        <v>101</v>
      </c>
      <c r="B62" s="89"/>
      <c r="C62" s="89"/>
      <c r="D62" s="19">
        <f>SUBTOTAL(9,D57:D61)</f>
        <v>561</v>
      </c>
      <c r="E62" s="20">
        <f>SUBTOTAL(9,E57:E61)</f>
        <v>396</v>
      </c>
    </row>
    <row r="63" spans="1:5" ht="15" outlineLevel="2">
      <c r="A63" s="98" t="s">
        <v>102</v>
      </c>
      <c r="B63" s="24">
        <v>537</v>
      </c>
      <c r="C63" s="25" t="s">
        <v>173</v>
      </c>
      <c r="D63" s="26">
        <v>149</v>
      </c>
      <c r="E63" s="26">
        <v>124</v>
      </c>
    </row>
    <row r="64" spans="1:5" ht="15" outlineLevel="2">
      <c r="A64" s="94"/>
      <c r="B64" s="24">
        <v>537</v>
      </c>
      <c r="C64" s="25" t="s">
        <v>173</v>
      </c>
      <c r="D64" s="26">
        <v>149</v>
      </c>
      <c r="E64" s="26">
        <v>74</v>
      </c>
    </row>
    <row r="65" spans="1:5" ht="15" outlineLevel="2">
      <c r="A65" s="94"/>
      <c r="B65" s="24">
        <v>537</v>
      </c>
      <c r="C65" s="25" t="s">
        <v>173</v>
      </c>
      <c r="D65" s="26">
        <v>149</v>
      </c>
      <c r="E65" s="26">
        <v>71</v>
      </c>
    </row>
    <row r="66" spans="1:5" ht="15" outlineLevel="2">
      <c r="A66" s="94"/>
      <c r="B66" s="24">
        <v>535</v>
      </c>
      <c r="C66" s="25" t="s">
        <v>174</v>
      </c>
      <c r="D66" s="26">
        <v>188</v>
      </c>
      <c r="E66" s="26">
        <v>125</v>
      </c>
    </row>
    <row r="67" spans="1:5" ht="15.75" outlineLevel="1" thickBot="1">
      <c r="A67" s="95"/>
      <c r="B67" s="24">
        <v>214</v>
      </c>
      <c r="C67" s="25" t="s">
        <v>175</v>
      </c>
      <c r="D67" s="26">
        <v>10</v>
      </c>
      <c r="E67" s="26">
        <v>5</v>
      </c>
    </row>
    <row r="68" spans="1:5" ht="17.25" outlineLevel="2" thickBot="1">
      <c r="A68" s="88" t="s">
        <v>103</v>
      </c>
      <c r="B68" s="89"/>
      <c r="C68" s="89"/>
      <c r="D68" s="19">
        <f>SUBTOTAL(9,D63:D67)</f>
        <v>645</v>
      </c>
      <c r="E68" s="20">
        <f>SUBTOTAL(9,E63:E67)</f>
        <v>399</v>
      </c>
    </row>
    <row r="69" spans="1:5" ht="15" outlineLevel="2">
      <c r="A69" s="98" t="s">
        <v>104</v>
      </c>
      <c r="B69" s="24">
        <v>610</v>
      </c>
      <c r="C69" s="25" t="s">
        <v>176</v>
      </c>
      <c r="D69" s="26">
        <v>305</v>
      </c>
      <c r="E69" s="26">
        <v>240</v>
      </c>
    </row>
    <row r="70" spans="1:5" ht="15.75" outlineLevel="1" thickBot="1">
      <c r="A70" s="95"/>
      <c r="B70" s="24">
        <v>215</v>
      </c>
      <c r="C70" s="25" t="s">
        <v>177</v>
      </c>
      <c r="D70" s="26">
        <v>7</v>
      </c>
      <c r="E70" s="26">
        <v>4</v>
      </c>
    </row>
    <row r="71" spans="1:5" ht="17.25" thickBot="1">
      <c r="A71" s="88" t="s">
        <v>105</v>
      </c>
      <c r="B71" s="89"/>
      <c r="C71" s="89"/>
      <c r="D71" s="19">
        <f>SUBTOTAL(9,D69:D70)</f>
        <v>312</v>
      </c>
      <c r="E71" s="20">
        <f>SUBTOTAL(9,E69:E70)</f>
        <v>244</v>
      </c>
    </row>
    <row r="72" spans="1:5" ht="16.5" thickBot="1">
      <c r="A72" s="99" t="s">
        <v>178</v>
      </c>
      <c r="B72" s="100"/>
      <c r="C72" s="100"/>
      <c r="D72" s="21">
        <f>SUBTOTAL(9,D3:D70)</f>
        <v>4210</v>
      </c>
      <c r="E72" s="22">
        <f>SUBTOTAL(9,E3:E70)</f>
        <v>2526</v>
      </c>
    </row>
    <row r="73" spans="1:5" ht="16.5">
      <c r="A73" s="27"/>
      <c r="B73" s="28"/>
      <c r="C73" s="27"/>
      <c r="D73" s="32"/>
      <c r="E73" s="32"/>
    </row>
    <row r="74" spans="1:5" ht="15">
      <c r="A74" s="101" t="s">
        <v>179</v>
      </c>
      <c r="B74" s="101"/>
      <c r="C74" s="101"/>
      <c r="D74" s="101"/>
      <c r="E74" s="101"/>
    </row>
  </sheetData>
  <sheetProtection/>
  <mergeCells count="21">
    <mergeCell ref="A74:E74"/>
    <mergeCell ref="A56:C56"/>
    <mergeCell ref="A57:A61"/>
    <mergeCell ref="A62:C62"/>
    <mergeCell ref="A63:A67"/>
    <mergeCell ref="A26:A31"/>
    <mergeCell ref="A69:A70"/>
    <mergeCell ref="A33:A36"/>
    <mergeCell ref="A37:C37"/>
    <mergeCell ref="A71:C71"/>
    <mergeCell ref="A72:C72"/>
    <mergeCell ref="A32:C32"/>
    <mergeCell ref="A68:C68"/>
    <mergeCell ref="A38:A48"/>
    <mergeCell ref="A49:E49"/>
    <mergeCell ref="A50:A55"/>
    <mergeCell ref="A1:E1"/>
    <mergeCell ref="A3:A15"/>
    <mergeCell ref="A16:C16"/>
    <mergeCell ref="A17:A24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11.421875" defaultRowHeight="15" outlineLevelRow="2"/>
  <cols>
    <col min="1" max="1" width="34.28125" style="0" customWidth="1"/>
    <col min="2" max="2" width="6.421875" style="0" customWidth="1"/>
    <col min="3" max="3" width="28.7109375" style="0" customWidth="1"/>
    <col min="4" max="4" width="7.7109375" style="0" customWidth="1"/>
    <col min="5" max="5" width="9.7109375" style="0" customWidth="1"/>
  </cols>
  <sheetData>
    <row r="1" spans="1:5" ht="25.5" customHeight="1" thickBot="1">
      <c r="A1" s="102" t="s">
        <v>180</v>
      </c>
      <c r="B1" s="102"/>
      <c r="C1" s="102"/>
      <c r="D1" s="102"/>
      <c r="E1" s="102"/>
    </row>
    <row r="2" spans="1:5" ht="27" customHeight="1" thickBot="1">
      <c r="A2" s="67" t="s">
        <v>86</v>
      </c>
      <c r="B2" s="68" t="s">
        <v>87</v>
      </c>
      <c r="C2" s="68" t="s">
        <v>115</v>
      </c>
      <c r="D2" s="68" t="s">
        <v>88</v>
      </c>
      <c r="E2" s="69" t="s">
        <v>89</v>
      </c>
    </row>
    <row r="3" spans="1:5" ht="15" outlineLevel="2">
      <c r="A3" s="62" t="s">
        <v>181</v>
      </c>
      <c r="B3" s="63">
        <v>537</v>
      </c>
      <c r="C3" s="64" t="s">
        <v>173</v>
      </c>
      <c r="D3" s="65">
        <v>83</v>
      </c>
      <c r="E3" s="66">
        <v>124</v>
      </c>
    </row>
    <row r="4" spans="1:5" ht="15" outlineLevel="2">
      <c r="A4" s="34" t="s">
        <v>181</v>
      </c>
      <c r="B4" s="35">
        <v>537</v>
      </c>
      <c r="C4" s="36" t="s">
        <v>173</v>
      </c>
      <c r="D4" s="37">
        <v>83</v>
      </c>
      <c r="E4" s="38">
        <v>74</v>
      </c>
    </row>
    <row r="5" spans="1:5" ht="15.75" outlineLevel="2" thickBot="1">
      <c r="A5" s="34" t="s">
        <v>181</v>
      </c>
      <c r="B5" s="35">
        <v>537</v>
      </c>
      <c r="C5" s="36" t="s">
        <v>173</v>
      </c>
      <c r="D5" s="37">
        <v>83</v>
      </c>
      <c r="E5" s="38">
        <v>71</v>
      </c>
    </row>
    <row r="6" spans="1:5" ht="17.25" outlineLevel="1" thickBot="1">
      <c r="A6" s="82" t="s">
        <v>191</v>
      </c>
      <c r="B6" s="54"/>
      <c r="C6" s="53"/>
      <c r="D6" s="54">
        <f>SUBTOTAL(9,D3:D5)</f>
        <v>249</v>
      </c>
      <c r="E6" s="54">
        <f>SUBTOTAL(9,E3:E5)</f>
        <v>269</v>
      </c>
    </row>
    <row r="7" spans="1:5" ht="15" outlineLevel="2">
      <c r="A7" s="34" t="s">
        <v>182</v>
      </c>
      <c r="B7" s="39">
        <v>537</v>
      </c>
      <c r="C7" s="40" t="s">
        <v>173</v>
      </c>
      <c r="D7" s="37">
        <v>80</v>
      </c>
      <c r="E7" s="38">
        <v>124</v>
      </c>
    </row>
    <row r="8" spans="1:5" ht="15" outlineLevel="2">
      <c r="A8" s="34" t="s">
        <v>182</v>
      </c>
      <c r="B8" s="39">
        <v>537</v>
      </c>
      <c r="C8" s="40" t="s">
        <v>173</v>
      </c>
      <c r="D8" s="37">
        <v>80</v>
      </c>
      <c r="E8" s="38">
        <v>71</v>
      </c>
    </row>
    <row r="9" spans="1:5" ht="15.75" outlineLevel="2" thickBot="1">
      <c r="A9" s="34" t="s">
        <v>182</v>
      </c>
      <c r="B9" s="39">
        <v>537</v>
      </c>
      <c r="C9" s="40" t="s">
        <v>173</v>
      </c>
      <c r="D9" s="37">
        <v>80</v>
      </c>
      <c r="E9" s="38">
        <v>74</v>
      </c>
    </row>
    <row r="10" spans="1:5" ht="17.25" outlineLevel="1" thickBot="1">
      <c r="A10" s="82" t="s">
        <v>192</v>
      </c>
      <c r="B10" s="54"/>
      <c r="C10" s="53"/>
      <c r="D10" s="54">
        <f>SUBTOTAL(9,D7:D9)</f>
        <v>240</v>
      </c>
      <c r="E10" s="54">
        <f>SUBTOTAL(9,E7:E9)</f>
        <v>269</v>
      </c>
    </row>
    <row r="11" spans="1:5" ht="15.75" outlineLevel="2" thickBot="1">
      <c r="A11" s="34" t="s">
        <v>193</v>
      </c>
      <c r="B11" s="40">
        <v>475</v>
      </c>
      <c r="C11" s="40" t="s">
        <v>190</v>
      </c>
      <c r="D11" s="37">
        <v>7</v>
      </c>
      <c r="E11" s="38">
        <v>5</v>
      </c>
    </row>
    <row r="12" spans="1:5" ht="17.25" outlineLevel="1" thickBot="1">
      <c r="A12" s="105" t="s">
        <v>194</v>
      </c>
      <c r="B12" s="105"/>
      <c r="C12" s="88"/>
      <c r="D12" s="53">
        <f>SUBTOTAL(9,D11:D11)</f>
        <v>7</v>
      </c>
      <c r="E12" s="54">
        <f>SUBTOTAL(9,E11:E11)</f>
        <v>5</v>
      </c>
    </row>
    <row r="13" spans="1:5" ht="15" outlineLevel="2">
      <c r="A13" s="34" t="s">
        <v>195</v>
      </c>
      <c r="B13" s="41"/>
      <c r="C13" s="42" t="s">
        <v>184</v>
      </c>
      <c r="D13" s="43">
        <v>61</v>
      </c>
      <c r="E13" s="44">
        <v>57</v>
      </c>
    </row>
    <row r="14" spans="1:5" ht="15" outlineLevel="2">
      <c r="A14" s="34" t="s">
        <v>195</v>
      </c>
      <c r="B14" s="45"/>
      <c r="C14" s="42" t="s">
        <v>185</v>
      </c>
      <c r="D14" s="43">
        <v>78</v>
      </c>
      <c r="E14" s="44">
        <v>66</v>
      </c>
    </row>
    <row r="15" spans="1:5" ht="15" outlineLevel="2">
      <c r="A15" s="34" t="s">
        <v>195</v>
      </c>
      <c r="B15" s="45"/>
      <c r="C15" s="42" t="s">
        <v>186</v>
      </c>
      <c r="D15" s="43">
        <v>12</v>
      </c>
      <c r="E15" s="44">
        <v>10</v>
      </c>
    </row>
    <row r="16" spans="1:5" ht="15" outlineLevel="2">
      <c r="A16" s="34" t="s">
        <v>195</v>
      </c>
      <c r="B16" s="45"/>
      <c r="C16" s="42" t="s">
        <v>187</v>
      </c>
      <c r="D16" s="43">
        <v>17</v>
      </c>
      <c r="E16" s="44">
        <v>14</v>
      </c>
    </row>
    <row r="17" spans="1:5" ht="15" outlineLevel="2">
      <c r="A17" s="34" t="s">
        <v>195</v>
      </c>
      <c r="B17" s="45"/>
      <c r="C17" s="42" t="s">
        <v>188</v>
      </c>
      <c r="D17" s="43">
        <v>32</v>
      </c>
      <c r="E17" s="44">
        <v>29</v>
      </c>
    </row>
    <row r="18" spans="1:5" ht="15.75" outlineLevel="2" thickBot="1">
      <c r="A18" s="48" t="s">
        <v>195</v>
      </c>
      <c r="B18" s="46"/>
      <c r="C18" s="47" t="s">
        <v>189</v>
      </c>
      <c r="D18" s="49">
        <v>54</v>
      </c>
      <c r="E18" s="50">
        <v>30</v>
      </c>
    </row>
    <row r="19" spans="1:5" ht="17.25" outlineLevel="1" thickBot="1">
      <c r="A19" s="105" t="s">
        <v>197</v>
      </c>
      <c r="B19" s="105"/>
      <c r="C19" s="88"/>
      <c r="D19" s="53">
        <f>SUBTOTAL(9,D13:D18)</f>
        <v>254</v>
      </c>
      <c r="E19" s="54">
        <f>SUBTOTAL(9,E13:E18)</f>
        <v>206</v>
      </c>
    </row>
    <row r="20" spans="1:5" ht="16.5" thickBot="1">
      <c r="A20" s="103" t="s">
        <v>183</v>
      </c>
      <c r="B20" s="104"/>
      <c r="C20" s="104"/>
      <c r="D20" s="51">
        <f>SUBTOTAL(9,D3:D18)</f>
        <v>750</v>
      </c>
      <c r="E20" s="52">
        <f>SUBTOTAL(9,E3:E18)</f>
        <v>749</v>
      </c>
    </row>
    <row r="21" spans="1:5" ht="15">
      <c r="A21" s="83"/>
      <c r="B21" s="83"/>
      <c r="C21" s="83"/>
      <c r="D21" s="83"/>
      <c r="E21" s="84"/>
    </row>
    <row r="22" spans="1:5" ht="15">
      <c r="A22" s="106" t="s">
        <v>179</v>
      </c>
      <c r="B22" s="106"/>
      <c r="C22" s="106"/>
      <c r="D22" s="106"/>
      <c r="E22" s="106"/>
    </row>
    <row r="24" spans="1:5" ht="15">
      <c r="A24" s="106" t="s">
        <v>196</v>
      </c>
      <c r="B24" s="106"/>
      <c r="C24" s="106"/>
      <c r="D24" s="106"/>
      <c r="E24" s="106"/>
    </row>
    <row r="31" spans="1:5" ht="15">
      <c r="A31" s="101"/>
      <c r="B31" s="101"/>
      <c r="C31" s="101"/>
      <c r="D31" s="101"/>
      <c r="E31" s="101"/>
    </row>
  </sheetData>
  <sheetProtection/>
  <mergeCells count="7">
    <mergeCell ref="A1:E1"/>
    <mergeCell ref="A31:E31"/>
    <mergeCell ref="A20:C20"/>
    <mergeCell ref="A19:C19"/>
    <mergeCell ref="A12:C12"/>
    <mergeCell ref="A22:E22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1">
      <selection activeCell="A1" sqref="A1:E1"/>
    </sheetView>
  </sheetViews>
  <sheetFormatPr defaultColWidth="9.140625" defaultRowHeight="15" outlineLevelRow="2"/>
  <cols>
    <col min="1" max="1" width="15.00390625" style="3" customWidth="1"/>
    <col min="2" max="2" width="8.00390625" style="1" customWidth="1"/>
    <col min="3" max="3" width="64.8515625" style="2" customWidth="1"/>
    <col min="4" max="5" width="9.140625" style="13" customWidth="1"/>
    <col min="6" max="8" width="9.140625" style="1" customWidth="1"/>
    <col min="9" max="16384" width="9.140625" style="1" customWidth="1"/>
  </cols>
  <sheetData>
    <row r="1" spans="1:5" ht="25.5" customHeight="1" thickBot="1">
      <c r="A1" s="118" t="s">
        <v>108</v>
      </c>
      <c r="B1" s="118"/>
      <c r="C1" s="118"/>
      <c r="D1" s="118"/>
      <c r="E1" s="118"/>
    </row>
    <row r="2" spans="1:5" ht="27" customHeight="1" thickBot="1">
      <c r="A2" s="73" t="s">
        <v>86</v>
      </c>
      <c r="B2" s="74" t="s">
        <v>87</v>
      </c>
      <c r="C2" s="74" t="s">
        <v>107</v>
      </c>
      <c r="D2" s="75" t="s">
        <v>88</v>
      </c>
      <c r="E2" s="76" t="s">
        <v>89</v>
      </c>
    </row>
    <row r="3" spans="1:5" ht="12.75" outlineLevel="2">
      <c r="A3" s="119" t="s">
        <v>90</v>
      </c>
      <c r="B3" s="70">
        <v>649</v>
      </c>
      <c r="C3" s="71" t="s">
        <v>3</v>
      </c>
      <c r="D3" s="77">
        <v>5</v>
      </c>
      <c r="E3" s="85">
        <v>4</v>
      </c>
    </row>
    <row r="4" spans="1:5" ht="12.75" outlineLevel="2">
      <c r="A4" s="111"/>
      <c r="B4" s="16">
        <v>547</v>
      </c>
      <c r="C4" s="4" t="s">
        <v>6</v>
      </c>
      <c r="D4" s="7">
        <v>22</v>
      </c>
      <c r="E4" s="86">
        <v>10</v>
      </c>
    </row>
    <row r="5" spans="1:5" ht="12.75" outlineLevel="2">
      <c r="A5" s="111"/>
      <c r="B5" s="16">
        <v>678</v>
      </c>
      <c r="C5" s="4" t="s">
        <v>8</v>
      </c>
      <c r="D5" s="7">
        <v>26</v>
      </c>
      <c r="E5" s="86">
        <v>18</v>
      </c>
    </row>
    <row r="6" spans="1:5" ht="12.75" outlineLevel="2">
      <c r="A6" s="111"/>
      <c r="B6" s="16">
        <v>679</v>
      </c>
      <c r="C6" s="4" t="s">
        <v>9</v>
      </c>
      <c r="D6" s="7">
        <v>46</v>
      </c>
      <c r="E6" s="86">
        <v>17</v>
      </c>
    </row>
    <row r="7" spans="1:5" ht="12.75" outlineLevel="2">
      <c r="A7" s="111"/>
      <c r="B7" s="16">
        <v>659</v>
      </c>
      <c r="C7" s="4" t="s">
        <v>10</v>
      </c>
      <c r="D7" s="7">
        <v>8</v>
      </c>
      <c r="E7" s="86">
        <v>2</v>
      </c>
    </row>
    <row r="8" spans="1:5" ht="12.75" outlineLevel="2">
      <c r="A8" s="111"/>
      <c r="B8" s="16">
        <v>477</v>
      </c>
      <c r="C8" s="5" t="s">
        <v>21</v>
      </c>
      <c r="D8" s="7">
        <v>15</v>
      </c>
      <c r="E8" s="86">
        <v>6</v>
      </c>
    </row>
    <row r="9" spans="1:5" ht="12.75" outlineLevel="2">
      <c r="A9" s="111"/>
      <c r="B9" s="16">
        <v>527</v>
      </c>
      <c r="C9" s="4" t="s">
        <v>26</v>
      </c>
      <c r="D9" s="7">
        <v>25</v>
      </c>
      <c r="E9" s="86">
        <v>11</v>
      </c>
    </row>
    <row r="10" spans="1:5" ht="12.75" outlineLevel="2">
      <c r="A10" s="111"/>
      <c r="B10" s="16">
        <v>656</v>
      </c>
      <c r="C10" s="4" t="s">
        <v>33</v>
      </c>
      <c r="D10" s="7">
        <v>32</v>
      </c>
      <c r="E10" s="86">
        <v>9</v>
      </c>
    </row>
    <row r="11" spans="1:5" ht="12.75" outlineLevel="2">
      <c r="A11" s="111"/>
      <c r="B11" s="16">
        <v>554</v>
      </c>
      <c r="C11" s="4" t="s">
        <v>34</v>
      </c>
      <c r="D11" s="7">
        <v>1</v>
      </c>
      <c r="E11" s="86">
        <v>1</v>
      </c>
    </row>
    <row r="12" spans="1:5" ht="12.75" outlineLevel="2">
      <c r="A12" s="111"/>
      <c r="B12" s="16">
        <v>618</v>
      </c>
      <c r="C12" s="4" t="s">
        <v>35</v>
      </c>
      <c r="D12" s="7">
        <v>24</v>
      </c>
      <c r="E12" s="86">
        <v>4</v>
      </c>
    </row>
    <row r="13" spans="1:5" ht="12.75" outlineLevel="2">
      <c r="A13" s="111"/>
      <c r="B13" s="16">
        <v>551</v>
      </c>
      <c r="C13" s="4" t="s">
        <v>53</v>
      </c>
      <c r="D13" s="7">
        <v>17</v>
      </c>
      <c r="E13" s="86">
        <v>11</v>
      </c>
    </row>
    <row r="14" spans="1:5" ht="12.75" outlineLevel="2">
      <c r="A14" s="111"/>
      <c r="B14" s="16">
        <v>341</v>
      </c>
      <c r="C14" s="4" t="s">
        <v>65</v>
      </c>
      <c r="D14" s="7">
        <v>21</v>
      </c>
      <c r="E14" s="86">
        <v>4</v>
      </c>
    </row>
    <row r="15" spans="1:5" ht="12.75" outlineLevel="2">
      <c r="A15" s="111"/>
      <c r="B15" s="16">
        <v>597</v>
      </c>
      <c r="C15" s="4" t="s">
        <v>66</v>
      </c>
      <c r="D15" s="7">
        <v>21</v>
      </c>
      <c r="E15" s="86">
        <v>11</v>
      </c>
    </row>
    <row r="16" spans="1:5" ht="12.75" outlineLevel="2">
      <c r="A16" s="111"/>
      <c r="B16" s="16">
        <v>387</v>
      </c>
      <c r="C16" s="4" t="s">
        <v>69</v>
      </c>
      <c r="D16" s="7">
        <v>26</v>
      </c>
      <c r="E16" s="86">
        <v>18</v>
      </c>
    </row>
    <row r="17" spans="1:5" ht="12.75" outlineLevel="2">
      <c r="A17" s="111"/>
      <c r="B17" s="16">
        <v>370</v>
      </c>
      <c r="C17" s="4" t="s">
        <v>70</v>
      </c>
      <c r="D17" s="7">
        <v>8</v>
      </c>
      <c r="E17" s="86">
        <v>4</v>
      </c>
    </row>
    <row r="18" spans="1:5" ht="12.75" outlineLevel="2">
      <c r="A18" s="111"/>
      <c r="B18" s="16">
        <v>676</v>
      </c>
      <c r="C18" s="4" t="s">
        <v>71</v>
      </c>
      <c r="D18" s="7">
        <v>10</v>
      </c>
      <c r="E18" s="86">
        <v>4</v>
      </c>
    </row>
    <row r="19" spans="1:5" ht="12.75" outlineLevel="2">
      <c r="A19" s="111"/>
      <c r="B19" s="16">
        <v>596</v>
      </c>
      <c r="C19" s="4" t="s">
        <v>77</v>
      </c>
      <c r="D19" s="7">
        <v>33</v>
      </c>
      <c r="E19" s="86">
        <v>26</v>
      </c>
    </row>
    <row r="20" spans="1:5" ht="12.75" outlineLevel="2">
      <c r="A20" s="111"/>
      <c r="B20" s="16">
        <v>548</v>
      </c>
      <c r="C20" s="4" t="s">
        <v>78</v>
      </c>
      <c r="D20" s="7">
        <v>6</v>
      </c>
      <c r="E20" s="86">
        <v>2</v>
      </c>
    </row>
    <row r="21" spans="1:5" ht="12.75" outlineLevel="2">
      <c r="A21" s="111"/>
      <c r="B21" s="16">
        <v>617</v>
      </c>
      <c r="C21" s="4" t="s">
        <v>79</v>
      </c>
      <c r="D21" s="7">
        <v>30</v>
      </c>
      <c r="E21" s="86">
        <v>13</v>
      </c>
    </row>
    <row r="22" spans="1:5" ht="13.5" outlineLevel="2" thickBot="1">
      <c r="A22" s="111"/>
      <c r="B22" s="16">
        <v>651</v>
      </c>
      <c r="C22" s="4" t="s">
        <v>82</v>
      </c>
      <c r="D22" s="7">
        <v>3</v>
      </c>
      <c r="E22" s="86">
        <v>1</v>
      </c>
    </row>
    <row r="23" spans="1:5" ht="17.25" outlineLevel="1" thickBot="1">
      <c r="A23" s="109" t="s">
        <v>91</v>
      </c>
      <c r="B23" s="109"/>
      <c r="C23" s="110"/>
      <c r="D23" s="8">
        <f>SUBTOTAL(9,D3:D22)</f>
        <v>379</v>
      </c>
      <c r="E23" s="9">
        <f>SUBTOTAL(9,E3:E22)</f>
        <v>176</v>
      </c>
    </row>
    <row r="24" spans="1:5" ht="12.75" outlineLevel="2">
      <c r="A24" s="111" t="s">
        <v>92</v>
      </c>
      <c r="B24" s="16">
        <v>607</v>
      </c>
      <c r="C24" s="4" t="s">
        <v>1</v>
      </c>
      <c r="D24" s="7">
        <v>54</v>
      </c>
      <c r="E24" s="86">
        <v>25</v>
      </c>
    </row>
    <row r="25" spans="1:5" ht="12.75" outlineLevel="2">
      <c r="A25" s="111"/>
      <c r="B25" s="16">
        <v>512</v>
      </c>
      <c r="C25" s="4" t="s">
        <v>13</v>
      </c>
      <c r="D25" s="7">
        <v>40</v>
      </c>
      <c r="E25" s="86">
        <v>24</v>
      </c>
    </row>
    <row r="26" spans="1:5" ht="12.75" outlineLevel="2">
      <c r="A26" s="111"/>
      <c r="B26" s="16">
        <v>516</v>
      </c>
      <c r="C26" s="4" t="s">
        <v>16</v>
      </c>
      <c r="D26" s="7">
        <v>3</v>
      </c>
      <c r="E26" s="86">
        <v>1</v>
      </c>
    </row>
    <row r="27" spans="1:5" ht="12.75" outlineLevel="2">
      <c r="A27" s="111"/>
      <c r="B27" s="16">
        <v>677</v>
      </c>
      <c r="C27" s="4" t="s">
        <v>17</v>
      </c>
      <c r="D27" s="7">
        <v>10</v>
      </c>
      <c r="E27" s="86">
        <v>4</v>
      </c>
    </row>
    <row r="28" spans="1:5" ht="12.75" outlineLevel="2">
      <c r="A28" s="111"/>
      <c r="B28" s="16">
        <v>495</v>
      </c>
      <c r="C28" s="4" t="s">
        <v>19</v>
      </c>
      <c r="D28" s="7">
        <v>35</v>
      </c>
      <c r="E28" s="86">
        <v>19</v>
      </c>
    </row>
    <row r="29" spans="1:5" ht="12.75" outlineLevel="2">
      <c r="A29" s="111"/>
      <c r="B29" s="16">
        <v>517</v>
      </c>
      <c r="C29" s="4" t="s">
        <v>22</v>
      </c>
      <c r="D29" s="7">
        <v>10</v>
      </c>
      <c r="E29" s="86">
        <v>3</v>
      </c>
    </row>
    <row r="30" spans="1:5" ht="12.75" outlineLevel="2">
      <c r="A30" s="111"/>
      <c r="B30" s="16">
        <v>682</v>
      </c>
      <c r="C30" s="4" t="s">
        <v>23</v>
      </c>
      <c r="D30" s="7">
        <v>3</v>
      </c>
      <c r="E30" s="86">
        <v>1</v>
      </c>
    </row>
    <row r="31" spans="1:5" ht="13.5" outlineLevel="2" thickBot="1">
      <c r="A31" s="111"/>
      <c r="B31" s="16">
        <v>614</v>
      </c>
      <c r="C31" s="4" t="s">
        <v>24</v>
      </c>
      <c r="D31" s="7">
        <v>11</v>
      </c>
      <c r="E31" s="86">
        <v>5</v>
      </c>
    </row>
    <row r="32" spans="1:5" ht="17.25" outlineLevel="1" thickBot="1">
      <c r="A32" s="109" t="s">
        <v>93</v>
      </c>
      <c r="B32" s="109"/>
      <c r="C32" s="110"/>
      <c r="D32" s="8">
        <f>SUBTOTAL(9,D24:D31)</f>
        <v>166</v>
      </c>
      <c r="E32" s="9">
        <f>SUBTOTAL(9,E24:E31)</f>
        <v>82</v>
      </c>
    </row>
    <row r="33" spans="1:5" ht="12.75" outlineLevel="2">
      <c r="A33" s="111" t="s">
        <v>94</v>
      </c>
      <c r="B33" s="16">
        <v>523</v>
      </c>
      <c r="C33" s="4" t="s">
        <v>15</v>
      </c>
      <c r="D33" s="7">
        <v>13</v>
      </c>
      <c r="E33" s="86">
        <v>6</v>
      </c>
    </row>
    <row r="34" spans="1:5" ht="12.75" outlineLevel="2">
      <c r="A34" s="111"/>
      <c r="B34" s="16">
        <v>553</v>
      </c>
      <c r="C34" s="4" t="s">
        <v>80</v>
      </c>
      <c r="D34" s="7">
        <v>17</v>
      </c>
      <c r="E34" s="86">
        <v>13</v>
      </c>
    </row>
    <row r="35" spans="1:5" ht="13.5" outlineLevel="2" thickBot="1">
      <c r="A35" s="111"/>
      <c r="B35" s="16">
        <v>604</v>
      </c>
      <c r="C35" s="4" t="s">
        <v>83</v>
      </c>
      <c r="D35" s="7">
        <v>116</v>
      </c>
      <c r="E35" s="86">
        <v>74</v>
      </c>
    </row>
    <row r="36" spans="1:5" ht="17.25" outlineLevel="1" thickBot="1">
      <c r="A36" s="109" t="s">
        <v>95</v>
      </c>
      <c r="B36" s="109"/>
      <c r="C36" s="110"/>
      <c r="D36" s="8">
        <f>SUBTOTAL(9,D33:D35)</f>
        <v>146</v>
      </c>
      <c r="E36" s="9">
        <f>SUBTOTAL(9,E33:E35)</f>
        <v>93</v>
      </c>
    </row>
    <row r="37" spans="1:5" ht="12.75" outlineLevel="2">
      <c r="A37" s="111" t="s">
        <v>96</v>
      </c>
      <c r="B37" s="16">
        <v>655</v>
      </c>
      <c r="C37" s="4" t="s">
        <v>57</v>
      </c>
      <c r="D37" s="7">
        <v>17</v>
      </c>
      <c r="E37" s="86">
        <v>7</v>
      </c>
    </row>
    <row r="38" spans="1:5" ht="12.75" outlineLevel="2">
      <c r="A38" s="111"/>
      <c r="B38" s="16">
        <v>611</v>
      </c>
      <c r="C38" s="4" t="s">
        <v>58</v>
      </c>
      <c r="D38" s="7">
        <v>16</v>
      </c>
      <c r="E38" s="86">
        <v>5</v>
      </c>
    </row>
    <row r="39" spans="1:5" ht="13.5" outlineLevel="2" thickBot="1">
      <c r="A39" s="111"/>
      <c r="B39" s="16">
        <v>606</v>
      </c>
      <c r="C39" s="4" t="s">
        <v>59</v>
      </c>
      <c r="D39" s="7">
        <v>18</v>
      </c>
      <c r="E39" s="86">
        <v>5</v>
      </c>
    </row>
    <row r="40" spans="1:5" ht="17.25" outlineLevel="1" thickBot="1">
      <c r="A40" s="109" t="s">
        <v>97</v>
      </c>
      <c r="B40" s="109"/>
      <c r="C40" s="110"/>
      <c r="D40" s="8">
        <f>SUBTOTAL(9,D37:D39)</f>
        <v>51</v>
      </c>
      <c r="E40" s="9">
        <f>SUBTOTAL(9,E37:E39)</f>
        <v>17</v>
      </c>
    </row>
    <row r="41" spans="1:5" ht="12.75" outlineLevel="2">
      <c r="A41" s="111" t="s">
        <v>98</v>
      </c>
      <c r="B41" s="16">
        <v>544</v>
      </c>
      <c r="C41" s="4" t="s">
        <v>2</v>
      </c>
      <c r="D41" s="7">
        <v>7</v>
      </c>
      <c r="E41" s="86">
        <v>6</v>
      </c>
    </row>
    <row r="42" spans="1:5" ht="12.75" outlineLevel="2">
      <c r="A42" s="111"/>
      <c r="B42" s="16">
        <v>348</v>
      </c>
      <c r="C42" s="4" t="s">
        <v>4</v>
      </c>
      <c r="D42" s="7">
        <v>25</v>
      </c>
      <c r="E42" s="86">
        <v>17</v>
      </c>
    </row>
    <row r="43" spans="1:5" ht="12.75" outlineLevel="2">
      <c r="A43" s="111"/>
      <c r="B43" s="16">
        <v>513</v>
      </c>
      <c r="C43" s="4" t="s">
        <v>14</v>
      </c>
      <c r="D43" s="7">
        <v>7</v>
      </c>
      <c r="E43" s="86">
        <v>3</v>
      </c>
    </row>
    <row r="44" spans="1:5" ht="12.75" outlineLevel="2">
      <c r="A44" s="111"/>
      <c r="B44" s="16">
        <v>520</v>
      </c>
      <c r="C44" s="4" t="s">
        <v>25</v>
      </c>
      <c r="D44" s="7">
        <v>4</v>
      </c>
      <c r="E44" s="86">
        <v>4</v>
      </c>
    </row>
    <row r="45" spans="1:5" ht="12.75" outlineLevel="2">
      <c r="A45" s="111"/>
      <c r="B45" s="16">
        <v>529</v>
      </c>
      <c r="C45" s="4" t="s">
        <v>27</v>
      </c>
      <c r="D45" s="7">
        <v>24</v>
      </c>
      <c r="E45" s="86">
        <v>14</v>
      </c>
    </row>
    <row r="46" spans="1:5" ht="12.75" outlineLevel="2">
      <c r="A46" s="111"/>
      <c r="B46" s="16">
        <v>653</v>
      </c>
      <c r="C46" s="4" t="s">
        <v>28</v>
      </c>
      <c r="D46" s="7">
        <v>16</v>
      </c>
      <c r="E46" s="86">
        <v>12</v>
      </c>
    </row>
    <row r="47" spans="1:5" ht="12.75" outlineLevel="2">
      <c r="A47" s="111"/>
      <c r="B47" s="16">
        <v>386</v>
      </c>
      <c r="C47" s="4" t="s">
        <v>29</v>
      </c>
      <c r="D47" s="7">
        <v>30</v>
      </c>
      <c r="E47" s="86">
        <v>26</v>
      </c>
    </row>
    <row r="48" spans="1:5" ht="12.75" outlineLevel="2">
      <c r="A48" s="111"/>
      <c r="B48" s="16">
        <v>542</v>
      </c>
      <c r="C48" s="4" t="s">
        <v>30</v>
      </c>
      <c r="D48" s="7">
        <v>4</v>
      </c>
      <c r="E48" s="86">
        <v>2</v>
      </c>
    </row>
    <row r="49" spans="1:5" ht="12.75" outlineLevel="2">
      <c r="A49" s="111"/>
      <c r="B49" s="16">
        <v>417</v>
      </c>
      <c r="C49" s="4" t="s">
        <v>31</v>
      </c>
      <c r="D49" s="7">
        <v>3</v>
      </c>
      <c r="E49" s="86">
        <v>1</v>
      </c>
    </row>
    <row r="50" spans="1:5" ht="12.75" outlineLevel="2">
      <c r="A50" s="111"/>
      <c r="B50" s="16">
        <v>539</v>
      </c>
      <c r="C50" s="4" t="s">
        <v>32</v>
      </c>
      <c r="D50" s="7">
        <v>8</v>
      </c>
      <c r="E50" s="86">
        <v>4</v>
      </c>
    </row>
    <row r="51" spans="1:5" ht="12.75" outlineLevel="2">
      <c r="A51" s="111"/>
      <c r="B51" s="16">
        <v>349</v>
      </c>
      <c r="C51" s="4" t="s">
        <v>54</v>
      </c>
      <c r="D51" s="7">
        <v>18</v>
      </c>
      <c r="E51" s="86">
        <v>4</v>
      </c>
    </row>
    <row r="52" spans="1:5" ht="12.75" outlineLevel="2">
      <c r="A52" s="111"/>
      <c r="B52" s="16">
        <v>552</v>
      </c>
      <c r="C52" s="4" t="s">
        <v>55</v>
      </c>
      <c r="D52" s="7">
        <v>29</v>
      </c>
      <c r="E52" s="86">
        <v>21</v>
      </c>
    </row>
    <row r="53" spans="1:5" ht="12.75" outlineLevel="2">
      <c r="A53" s="111"/>
      <c r="B53" s="16">
        <v>528</v>
      </c>
      <c r="C53" s="4" t="s">
        <v>56</v>
      </c>
      <c r="D53" s="7">
        <v>15</v>
      </c>
      <c r="E53" s="86">
        <v>8</v>
      </c>
    </row>
    <row r="54" spans="1:5" ht="12.75" outlineLevel="2">
      <c r="A54" s="111"/>
      <c r="B54" s="16">
        <v>545</v>
      </c>
      <c r="C54" s="4" t="s">
        <v>62</v>
      </c>
      <c r="D54" s="7">
        <v>30</v>
      </c>
      <c r="E54" s="86">
        <v>18</v>
      </c>
    </row>
    <row r="55" spans="1:5" ht="12.75" outlineLevel="2">
      <c r="A55" s="111"/>
      <c r="B55" s="16">
        <v>543</v>
      </c>
      <c r="C55" s="4" t="s">
        <v>63</v>
      </c>
      <c r="D55" s="7">
        <v>17</v>
      </c>
      <c r="E55" s="86">
        <v>12</v>
      </c>
    </row>
    <row r="56" spans="1:5" ht="12.75" outlineLevel="2">
      <c r="A56" s="111"/>
      <c r="B56" s="16">
        <v>546</v>
      </c>
      <c r="C56" s="4" t="s">
        <v>64</v>
      </c>
      <c r="D56" s="7">
        <v>36</v>
      </c>
      <c r="E56" s="86">
        <v>30</v>
      </c>
    </row>
    <row r="57" spans="1:5" ht="12.75" outlineLevel="2">
      <c r="A57" s="111"/>
      <c r="B57" s="16">
        <v>420</v>
      </c>
      <c r="C57" s="4" t="s">
        <v>73</v>
      </c>
      <c r="D57" s="7">
        <v>25</v>
      </c>
      <c r="E57" s="86">
        <v>22</v>
      </c>
    </row>
    <row r="58" spans="1:5" ht="12.75" outlineLevel="2">
      <c r="A58" s="111"/>
      <c r="B58" s="16">
        <v>496</v>
      </c>
      <c r="C58" s="4" t="s">
        <v>74</v>
      </c>
      <c r="D58" s="7">
        <v>14</v>
      </c>
      <c r="E58" s="86">
        <v>10</v>
      </c>
    </row>
    <row r="59" spans="1:5" ht="13.5" outlineLevel="2" thickBot="1">
      <c r="A59" s="111"/>
      <c r="B59" s="16">
        <v>601</v>
      </c>
      <c r="C59" s="4" t="s">
        <v>84</v>
      </c>
      <c r="D59" s="7">
        <v>10</v>
      </c>
      <c r="E59" s="86">
        <v>5</v>
      </c>
    </row>
    <row r="60" spans="1:5" ht="17.25" outlineLevel="1" thickBot="1">
      <c r="A60" s="109" t="s">
        <v>99</v>
      </c>
      <c r="B60" s="109"/>
      <c r="C60" s="110"/>
      <c r="D60" s="8">
        <f>SUBTOTAL(9,D41:D59)</f>
        <v>322</v>
      </c>
      <c r="E60" s="9">
        <f>SUBTOTAL(9,E41:E59)</f>
        <v>219</v>
      </c>
    </row>
    <row r="61" spans="1:5" ht="12.75" customHeight="1" outlineLevel="2">
      <c r="A61" s="120" t="s">
        <v>100</v>
      </c>
      <c r="B61" s="16">
        <v>521</v>
      </c>
      <c r="C61" s="4" t="s">
        <v>0</v>
      </c>
      <c r="D61" s="7">
        <v>18</v>
      </c>
      <c r="E61" s="86">
        <v>10</v>
      </c>
    </row>
    <row r="62" spans="1:5" ht="12.75" outlineLevel="2">
      <c r="A62" s="116"/>
      <c r="B62" s="16">
        <v>511</v>
      </c>
      <c r="C62" s="4" t="s">
        <v>5</v>
      </c>
      <c r="D62" s="7">
        <v>17</v>
      </c>
      <c r="E62" s="86">
        <v>13</v>
      </c>
    </row>
    <row r="63" spans="1:5" ht="12.75" outlineLevel="2">
      <c r="A63" s="116"/>
      <c r="B63" s="16">
        <v>538</v>
      </c>
      <c r="C63" s="4" t="s">
        <v>11</v>
      </c>
      <c r="D63" s="7">
        <v>27</v>
      </c>
      <c r="E63" s="86">
        <v>17</v>
      </c>
    </row>
    <row r="64" spans="1:5" ht="12.75" outlineLevel="2">
      <c r="A64" s="116"/>
      <c r="B64" s="16">
        <v>673</v>
      </c>
      <c r="C64" s="4" t="s">
        <v>12</v>
      </c>
      <c r="D64" s="7">
        <v>11</v>
      </c>
      <c r="E64" s="86">
        <v>6</v>
      </c>
    </row>
    <row r="65" spans="1:5" ht="12.75" outlineLevel="2">
      <c r="A65" s="116"/>
      <c r="B65" s="16">
        <v>515</v>
      </c>
      <c r="C65" s="4" t="s">
        <v>18</v>
      </c>
      <c r="D65" s="7">
        <v>9</v>
      </c>
      <c r="E65" s="86">
        <v>9</v>
      </c>
    </row>
    <row r="66" spans="1:5" ht="12.75" outlineLevel="2">
      <c r="A66" s="116"/>
      <c r="B66" s="16">
        <v>683</v>
      </c>
      <c r="C66" s="4" t="s">
        <v>38</v>
      </c>
      <c r="D66" s="7">
        <v>101</v>
      </c>
      <c r="E66" s="86">
        <v>48</v>
      </c>
    </row>
    <row r="67" spans="1:5" ht="12.75" outlineLevel="2">
      <c r="A67" s="116"/>
      <c r="B67" s="16">
        <v>481</v>
      </c>
      <c r="C67" s="4" t="s">
        <v>39</v>
      </c>
      <c r="D67" s="7">
        <v>6</v>
      </c>
      <c r="E67" s="86">
        <v>4</v>
      </c>
    </row>
    <row r="68" spans="1:5" ht="25.5" customHeight="1" outlineLevel="2">
      <c r="A68" s="113" t="s">
        <v>109</v>
      </c>
      <c r="B68" s="114"/>
      <c r="C68" s="114"/>
      <c r="D68" s="114"/>
      <c r="E68" s="115"/>
    </row>
    <row r="69" spans="1:5" ht="15" customHeight="1" outlineLevel="2">
      <c r="A69" s="116" t="s">
        <v>100</v>
      </c>
      <c r="B69" s="16">
        <v>482</v>
      </c>
      <c r="C69" s="4" t="s">
        <v>40</v>
      </c>
      <c r="D69" s="7">
        <v>14</v>
      </c>
      <c r="E69" s="86">
        <v>10</v>
      </c>
    </row>
    <row r="70" spans="1:5" ht="15" customHeight="1" outlineLevel="2">
      <c r="A70" s="116"/>
      <c r="B70" s="16">
        <v>485</v>
      </c>
      <c r="C70" s="4" t="s">
        <v>41</v>
      </c>
      <c r="D70" s="7">
        <v>13</v>
      </c>
      <c r="E70" s="86">
        <v>9</v>
      </c>
    </row>
    <row r="71" spans="1:5" ht="12.75" customHeight="1" outlineLevel="2">
      <c r="A71" s="116"/>
      <c r="B71" s="16">
        <v>486</v>
      </c>
      <c r="C71" s="4" t="s">
        <v>42</v>
      </c>
      <c r="D71" s="7">
        <v>13</v>
      </c>
      <c r="E71" s="86">
        <v>5</v>
      </c>
    </row>
    <row r="72" spans="1:5" ht="15" customHeight="1" outlineLevel="2">
      <c r="A72" s="116"/>
      <c r="B72" s="16">
        <v>487</v>
      </c>
      <c r="C72" s="4" t="s">
        <v>43</v>
      </c>
      <c r="D72" s="7">
        <v>4</v>
      </c>
      <c r="E72" s="86">
        <v>1</v>
      </c>
    </row>
    <row r="73" spans="1:5" ht="15" customHeight="1" outlineLevel="2">
      <c r="A73" s="116"/>
      <c r="B73" s="16">
        <v>483</v>
      </c>
      <c r="C73" s="4" t="s">
        <v>44</v>
      </c>
      <c r="D73" s="7">
        <v>15</v>
      </c>
      <c r="E73" s="86">
        <v>11</v>
      </c>
    </row>
    <row r="74" spans="1:5" ht="15" customHeight="1" outlineLevel="2">
      <c r="A74" s="116"/>
      <c r="B74" s="16">
        <v>489</v>
      </c>
      <c r="C74" s="4" t="s">
        <v>45</v>
      </c>
      <c r="D74" s="7">
        <v>8</v>
      </c>
      <c r="E74" s="86">
        <v>6</v>
      </c>
    </row>
    <row r="75" spans="1:5" ht="15" customHeight="1" outlineLevel="2">
      <c r="A75" s="116"/>
      <c r="B75" s="16">
        <v>491</v>
      </c>
      <c r="C75" s="4" t="s">
        <v>46</v>
      </c>
      <c r="D75" s="7">
        <v>19</v>
      </c>
      <c r="E75" s="86">
        <v>12</v>
      </c>
    </row>
    <row r="76" spans="1:5" ht="15" customHeight="1" outlineLevel="2">
      <c r="A76" s="116"/>
      <c r="B76" s="16">
        <v>490</v>
      </c>
      <c r="C76" s="4" t="s">
        <v>47</v>
      </c>
      <c r="D76" s="7">
        <v>8</v>
      </c>
      <c r="E76" s="86">
        <v>5</v>
      </c>
    </row>
    <row r="77" spans="1:5" ht="15" customHeight="1" outlineLevel="2">
      <c r="A77" s="116"/>
      <c r="B77" s="16">
        <v>488</v>
      </c>
      <c r="C77" s="4" t="s">
        <v>48</v>
      </c>
      <c r="D77" s="7">
        <v>17</v>
      </c>
      <c r="E77" s="86">
        <v>16</v>
      </c>
    </row>
    <row r="78" spans="1:5" ht="15" customHeight="1" outlineLevel="2">
      <c r="A78" s="116"/>
      <c r="B78" s="16">
        <v>492</v>
      </c>
      <c r="C78" s="4" t="s">
        <v>49</v>
      </c>
      <c r="D78" s="7">
        <v>14</v>
      </c>
      <c r="E78" s="86">
        <v>13</v>
      </c>
    </row>
    <row r="79" spans="1:5" ht="15" customHeight="1" outlineLevel="2">
      <c r="A79" s="116"/>
      <c r="B79" s="16">
        <v>484</v>
      </c>
      <c r="C79" s="4" t="s">
        <v>50</v>
      </c>
      <c r="D79" s="7">
        <v>12</v>
      </c>
      <c r="E79" s="86">
        <v>4</v>
      </c>
    </row>
    <row r="80" spans="1:5" ht="15" customHeight="1" outlineLevel="2">
      <c r="A80" s="116"/>
      <c r="B80" s="16">
        <v>493</v>
      </c>
      <c r="C80" s="4" t="s">
        <v>51</v>
      </c>
      <c r="D80" s="7">
        <v>14</v>
      </c>
      <c r="E80" s="86">
        <v>6</v>
      </c>
    </row>
    <row r="81" spans="1:5" ht="15" customHeight="1" outlineLevel="2">
      <c r="A81" s="116"/>
      <c r="B81" s="16">
        <v>613</v>
      </c>
      <c r="C81" s="4" t="s">
        <v>52</v>
      </c>
      <c r="D81" s="7">
        <v>20</v>
      </c>
      <c r="E81" s="86">
        <v>17</v>
      </c>
    </row>
    <row r="82" spans="1:5" ht="15.75" customHeight="1" outlineLevel="2" thickBot="1">
      <c r="A82" s="117"/>
      <c r="B82" s="16">
        <v>421</v>
      </c>
      <c r="C82" s="4" t="s">
        <v>81</v>
      </c>
      <c r="D82" s="7">
        <v>25</v>
      </c>
      <c r="E82" s="86">
        <v>18</v>
      </c>
    </row>
    <row r="83" spans="1:5" ht="17.25" customHeight="1" outlineLevel="1" thickBot="1">
      <c r="A83" s="109" t="s">
        <v>101</v>
      </c>
      <c r="B83" s="109"/>
      <c r="C83" s="110"/>
      <c r="D83" s="8">
        <f>SUBTOTAL(9,D61:D82)</f>
        <v>385</v>
      </c>
      <c r="E83" s="9">
        <f>SUBTOTAL(9,E61:E82)</f>
        <v>240</v>
      </c>
    </row>
    <row r="84" spans="1:5" ht="12.75" outlineLevel="2">
      <c r="A84" s="111" t="s">
        <v>102</v>
      </c>
      <c r="B84" s="16">
        <v>675</v>
      </c>
      <c r="C84" s="4" t="s">
        <v>7</v>
      </c>
      <c r="D84" s="7">
        <v>40</v>
      </c>
      <c r="E84" s="86">
        <v>32</v>
      </c>
    </row>
    <row r="85" spans="1:5" ht="12.75" outlineLevel="2">
      <c r="A85" s="111"/>
      <c r="B85" s="16">
        <v>612</v>
      </c>
      <c r="C85" s="4" t="s">
        <v>60</v>
      </c>
      <c r="D85" s="7">
        <v>15</v>
      </c>
      <c r="E85" s="86">
        <v>10</v>
      </c>
    </row>
    <row r="86" spans="1:5" ht="12.75" outlineLevel="2">
      <c r="A86" s="111"/>
      <c r="B86" s="16">
        <v>657</v>
      </c>
      <c r="C86" s="4" t="s">
        <v>61</v>
      </c>
      <c r="D86" s="7">
        <v>12</v>
      </c>
      <c r="E86" s="86">
        <v>10</v>
      </c>
    </row>
    <row r="87" spans="1:5" ht="12.75" outlineLevel="2">
      <c r="A87" s="111"/>
      <c r="B87" s="16">
        <v>426</v>
      </c>
      <c r="C87" s="4" t="s">
        <v>68</v>
      </c>
      <c r="D87" s="7">
        <v>16</v>
      </c>
      <c r="E87" s="86">
        <v>11</v>
      </c>
    </row>
    <row r="88" spans="1:5" ht="13.5" outlineLevel="2" thickBot="1">
      <c r="A88" s="111"/>
      <c r="B88" s="16">
        <v>541</v>
      </c>
      <c r="C88" s="4" t="s">
        <v>72</v>
      </c>
      <c r="D88" s="7">
        <v>38</v>
      </c>
      <c r="E88" s="86">
        <v>22</v>
      </c>
    </row>
    <row r="89" spans="1:5" ht="17.25" outlineLevel="1" thickBot="1">
      <c r="A89" s="109" t="s">
        <v>103</v>
      </c>
      <c r="B89" s="109"/>
      <c r="C89" s="110"/>
      <c r="D89" s="8">
        <f>SUBTOTAL(9,D84:D88)</f>
        <v>121</v>
      </c>
      <c r="E89" s="9">
        <f>SUBTOTAL(9,E84:E88)</f>
        <v>85</v>
      </c>
    </row>
    <row r="90" spans="1:5" ht="12.75" outlineLevel="2">
      <c r="A90" s="111" t="s">
        <v>104</v>
      </c>
      <c r="B90" s="16">
        <v>524</v>
      </c>
      <c r="C90" s="4" t="s">
        <v>20</v>
      </c>
      <c r="D90" s="7">
        <v>30</v>
      </c>
      <c r="E90" s="86">
        <v>23</v>
      </c>
    </row>
    <row r="91" spans="1:5" ht="12.75" outlineLevel="2">
      <c r="A91" s="111"/>
      <c r="B91" s="16">
        <v>385</v>
      </c>
      <c r="C91" s="4" t="s">
        <v>67</v>
      </c>
      <c r="D91" s="7">
        <v>12</v>
      </c>
      <c r="E91" s="86">
        <v>5</v>
      </c>
    </row>
    <row r="92" spans="1:5" ht="12.75" outlineLevel="2">
      <c r="A92" s="111"/>
      <c r="B92" s="16">
        <v>497</v>
      </c>
      <c r="C92" s="4" t="s">
        <v>75</v>
      </c>
      <c r="D92" s="7">
        <v>31</v>
      </c>
      <c r="E92" s="86">
        <v>25</v>
      </c>
    </row>
    <row r="93" spans="1:5" ht="12.75" outlineLevel="2">
      <c r="A93" s="111"/>
      <c r="B93" s="16">
        <v>658</v>
      </c>
      <c r="C93" s="4" t="s">
        <v>76</v>
      </c>
      <c r="D93" s="7">
        <v>39</v>
      </c>
      <c r="E93" s="86">
        <v>37</v>
      </c>
    </row>
    <row r="94" spans="1:5" ht="13.5" outlineLevel="2" thickBot="1">
      <c r="A94" s="112"/>
      <c r="B94" s="17">
        <v>600</v>
      </c>
      <c r="C94" s="6" t="s">
        <v>85</v>
      </c>
      <c r="D94" s="10">
        <v>24</v>
      </c>
      <c r="E94" s="87">
        <v>19</v>
      </c>
    </row>
    <row r="95" spans="1:5" ht="17.25" outlineLevel="1" thickBot="1">
      <c r="A95" s="109" t="s">
        <v>105</v>
      </c>
      <c r="B95" s="109"/>
      <c r="C95" s="110"/>
      <c r="D95" s="8">
        <f>SUBTOTAL(9,D90:D94)</f>
        <v>136</v>
      </c>
      <c r="E95" s="9">
        <f>SUBTOTAL(9,E90:E94)</f>
        <v>109</v>
      </c>
    </row>
    <row r="96" spans="1:5" ht="28.5" customHeight="1" thickBot="1">
      <c r="A96" s="107" t="s">
        <v>198</v>
      </c>
      <c r="B96" s="108"/>
      <c r="C96" s="108"/>
      <c r="D96" s="11">
        <f>SUBTOTAL(9,D3:D94)</f>
        <v>1706</v>
      </c>
      <c r="E96" s="12">
        <f>SUBTOTAL(9,E3:E94)</f>
        <v>1021</v>
      </c>
    </row>
    <row r="98" spans="1:5" ht="12.75">
      <c r="A98" s="106" t="s">
        <v>179</v>
      </c>
      <c r="B98" s="106"/>
      <c r="C98" s="106"/>
      <c r="D98" s="106"/>
      <c r="E98" s="106"/>
    </row>
  </sheetData>
  <sheetProtection/>
  <mergeCells count="21">
    <mergeCell ref="A1:E1"/>
    <mergeCell ref="A3:A22"/>
    <mergeCell ref="A24:A31"/>
    <mergeCell ref="A33:A35"/>
    <mergeCell ref="A37:A39"/>
    <mergeCell ref="A61:A67"/>
    <mergeCell ref="A68:E68"/>
    <mergeCell ref="A69:A82"/>
    <mergeCell ref="A60:C60"/>
    <mergeCell ref="A23:C23"/>
    <mergeCell ref="A32:C32"/>
    <mergeCell ref="A36:C36"/>
    <mergeCell ref="A40:C40"/>
    <mergeCell ref="A41:A59"/>
    <mergeCell ref="A98:E98"/>
    <mergeCell ref="A96:C96"/>
    <mergeCell ref="A95:C95"/>
    <mergeCell ref="A89:C89"/>
    <mergeCell ref="A83:C83"/>
    <mergeCell ref="A84:A88"/>
    <mergeCell ref="A90:A94"/>
  </mergeCells>
  <printOptions/>
  <pageMargins left="0.5905511811023623" right="0.5905511811023623" top="0.7480314960629921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11.421875" defaultRowHeight="15" outlineLevelRow="2"/>
  <cols>
    <col min="1" max="1" width="39.140625" style="14" customWidth="1"/>
    <col min="2" max="2" width="9.140625" style="14" customWidth="1"/>
    <col min="3" max="3" width="39.140625" style="14" customWidth="1"/>
    <col min="4" max="5" width="9.140625" style="14" customWidth="1"/>
    <col min="6" max="16384" width="11.421875" style="14" customWidth="1"/>
  </cols>
  <sheetData>
    <row r="1" spans="1:5" ht="25.5" customHeight="1" thickBot="1">
      <c r="A1" s="118" t="s">
        <v>114</v>
      </c>
      <c r="B1" s="118"/>
      <c r="C1" s="118"/>
      <c r="D1" s="118"/>
      <c r="E1" s="118"/>
    </row>
    <row r="2" spans="1:5" ht="25.5" customHeight="1" thickBot="1">
      <c r="A2" s="73" t="s">
        <v>86</v>
      </c>
      <c r="B2" s="74" t="s">
        <v>87</v>
      </c>
      <c r="C2" s="74" t="s">
        <v>107</v>
      </c>
      <c r="D2" s="75" t="s">
        <v>88</v>
      </c>
      <c r="E2" s="76" t="s">
        <v>89</v>
      </c>
    </row>
    <row r="3" spans="1:5" ht="12.75" outlineLevel="2">
      <c r="A3" s="121" t="s">
        <v>106</v>
      </c>
      <c r="B3" s="70">
        <v>620</v>
      </c>
      <c r="C3" s="71" t="s">
        <v>36</v>
      </c>
      <c r="D3" s="71">
        <v>15</v>
      </c>
      <c r="E3" s="72">
        <v>10</v>
      </c>
    </row>
    <row r="4" spans="1:5" ht="13.5" outlineLevel="2" thickBot="1">
      <c r="A4" s="122"/>
      <c r="B4" s="16">
        <v>674</v>
      </c>
      <c r="C4" s="4" t="s">
        <v>37</v>
      </c>
      <c r="D4" s="4">
        <v>27</v>
      </c>
      <c r="E4" s="55">
        <v>17</v>
      </c>
    </row>
    <row r="5" spans="1:5" ht="17.25" outlineLevel="1" thickBot="1">
      <c r="A5" s="123" t="s">
        <v>111</v>
      </c>
      <c r="B5" s="123"/>
      <c r="C5" s="124"/>
      <c r="D5" s="56">
        <f>SUBTOTAL(9,D3:D4)</f>
        <v>42</v>
      </c>
      <c r="E5" s="57">
        <f>SUBTOTAL(9,E3:E4)</f>
        <v>27</v>
      </c>
    </row>
    <row r="6" spans="1:5" ht="13.5" outlineLevel="2" thickBot="1">
      <c r="A6" s="15" t="s">
        <v>195</v>
      </c>
      <c r="B6" s="58"/>
      <c r="C6" s="58" t="s">
        <v>110</v>
      </c>
      <c r="D6" s="58">
        <v>13</v>
      </c>
      <c r="E6" s="59">
        <v>5</v>
      </c>
    </row>
    <row r="7" spans="1:5" ht="17.25" outlineLevel="1" thickBot="1">
      <c r="A7" s="123" t="s">
        <v>113</v>
      </c>
      <c r="B7" s="123"/>
      <c r="C7" s="124"/>
      <c r="D7" s="56">
        <f>SUBTOTAL(9,D6:D6)</f>
        <v>13</v>
      </c>
      <c r="E7" s="57">
        <f>SUBTOTAL(9,E6:E6)</f>
        <v>5</v>
      </c>
    </row>
    <row r="8" spans="1:5" ht="28.5" customHeight="1" thickBot="1">
      <c r="A8" s="99" t="s">
        <v>112</v>
      </c>
      <c r="B8" s="100"/>
      <c r="C8" s="100"/>
      <c r="D8" s="60">
        <f>SUBTOTAL(9,D3:D6)</f>
        <v>55</v>
      </c>
      <c r="E8" s="61">
        <f>SUBTOTAL(9,E3:E6)</f>
        <v>32</v>
      </c>
    </row>
    <row r="10" spans="1:5" ht="12.75">
      <c r="A10" s="106" t="s">
        <v>179</v>
      </c>
      <c r="B10" s="106"/>
      <c r="C10" s="106"/>
      <c r="D10" s="106"/>
      <c r="E10" s="106"/>
    </row>
    <row r="12" spans="1:5" ht="12.75">
      <c r="A12" s="106" t="s">
        <v>196</v>
      </c>
      <c r="B12" s="106"/>
      <c r="C12" s="106"/>
      <c r="D12" s="106"/>
      <c r="E12" s="106"/>
    </row>
  </sheetData>
  <sheetProtection/>
  <mergeCells count="7">
    <mergeCell ref="A1:E1"/>
    <mergeCell ref="A10:E10"/>
    <mergeCell ref="A12:E12"/>
    <mergeCell ref="A3:A4"/>
    <mergeCell ref="A8:C8"/>
    <mergeCell ref="A7:C7"/>
    <mergeCell ref="A5:C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2017-02-22T12:35:47Z</dcterms:modified>
  <cp:category/>
  <cp:version/>
  <cp:contentType/>
  <cp:contentStatus/>
</cp:coreProperties>
</file>