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auam-my.sharepoint.com/personal/maria_cuenca_uam_es/Documents/UAM/Delegación/2025-2026/Propuesta evaluación/"/>
    </mc:Choice>
  </mc:AlternateContent>
  <xr:revisionPtr revIDLastSave="1125" documentId="8_{5292F2D1-291E-451E-AB1A-8DF5BDA0CE67}" xr6:coauthVersionLast="47" xr6:coauthVersionMax="47" xr10:uidLastSave="{B69FCD0E-74D9-4BE0-8696-B6D9943BBDF1}"/>
  <bookViews>
    <workbookView xWindow="-110" yWindow="-110" windowWidth="19420" windowHeight="10300" activeTab="1" xr2:uid="{7915237E-BB04-4D86-9C06-5AFB47D6B1D7}"/>
  </bookViews>
  <sheets>
    <sheet name="Evaluación global" sheetId="1" r:id="rId1"/>
    <sheet name="InformeTutorAcadémico"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E18" i="3" l="1"/>
  <c r="B17" i="3"/>
  <c r="E17" i="3" l="1"/>
  <c r="D17" i="3"/>
  <c r="C17" i="3"/>
  <c r="C12" i="1" l="1"/>
  <c r="C10" i="1" l="1"/>
  <c r="C11" i="1"/>
  <c r="C13" i="1" l="1"/>
</calcChain>
</file>

<file path=xl/sharedStrings.xml><?xml version="1.0" encoding="utf-8"?>
<sst xmlns="http://schemas.openxmlformats.org/spreadsheetml/2006/main" count="37" uniqueCount="35">
  <si>
    <t>Máster Universitario en Formación de Profesorado de Educación Secundaria Obligatoria y Bachillerato (MESOB)</t>
  </si>
  <si>
    <t>MÓDULO GENÉRICO</t>
  </si>
  <si>
    <t>Calificación global de las prácticas</t>
  </si>
  <si>
    <t>NOMBRE Y APELLIDOS DEL ESTUDIANTE O DE LA ESTUDIANTE:</t>
  </si>
  <si>
    <t>NOMBRE Y APELLIDOS DEL TUTOR O DE LA TUTORA DEL CENTRO:</t>
  </si>
  <si>
    <t xml:space="preserve">NOMBRE Y APELLIDOS DEL TUTOR O DE LA TUTORA DE LA FACULTAD: </t>
  </si>
  <si>
    <t>CENTRO EDUCATIVO:</t>
  </si>
  <si>
    <t>Actividad de evaluación</t>
  </si>
  <si>
    <t>Nota actividad</t>
  </si>
  <si>
    <t>Nota ponderada</t>
  </si>
  <si>
    <t>Portafolio del estudiante/Presentación oral (30%)</t>
  </si>
  <si>
    <t>Informe tutor/a centro (50%)</t>
  </si>
  <si>
    <t>NOTA NUMÉRICA GLOBAL (MAX. 10)</t>
  </si>
  <si>
    <t>*Rellenar la nota del portafolio sobre 10 en la casilla en verde para obtener la nota ponderada automáticamente (amarillo). El informe de tutor académico se rellena automáticamente al rellenar la hoja de Excel "InformeEvaluación"</t>
  </si>
  <si>
    <t>OBSERVACIONES (INCLUIDAS PROPUESTAS MATRÍCULA DE HONOR)</t>
  </si>
  <si>
    <t>Fdo: el tutor o la tutora de la universidad</t>
  </si>
  <si>
    <t>En Madrid a _______ de _________________ de 202__</t>
  </si>
  <si>
    <t xml:space="preserve">Informe del tutor o de la tutora de la universidad </t>
  </si>
  <si>
    <t>tras la visita al centro, seminarios, y evaluación</t>
  </si>
  <si>
    <t>ÁMBITOS DE OBSERVACIÓN Y DESCRIPTORES</t>
  </si>
  <si>
    <t>No presentado</t>
  </si>
  <si>
    <t>No satisfactorio</t>
  </si>
  <si>
    <t>Satisfactorio</t>
  </si>
  <si>
    <t>Excelente</t>
  </si>
  <si>
    <t>La/el estudiante demuestra autonomía y eficacia en la gestión del aula, adapta su intervención a la diversidad y características del alumnado durante su práctica docente.</t>
  </si>
  <si>
    <t>Según la reunión mantenida con el tutor/la tutora profesional del centro, el estudiante ha planificado y desarrollado actividades de aprendizaje de forma adecuada, seleccionado y utilizado los recursos didácticos pertinentes, empleado métodos de enseñanza variados y mantenido una relación profesional y colaborativa.</t>
  </si>
  <si>
    <t>El/la estudiante se ha implicado activamente en las actividades y funcionamiento del centro, mostrando puntualidad, constancia y una actitud orientada al aprendizaje y la colaboración.</t>
  </si>
  <si>
    <t>El/la estudiante ha recabado información relevante sobre los documentos y proyectos del centro, planteando dudas pertinentes, y ha desarrollado tareas de observación y recogida de información para comprender los procesos de enseñanza-aprendizaje.</t>
  </si>
  <si>
    <t>El/la estudiante ha colaborado eficazmente en las tareas asignadas, demostrando capacidad para trabajar en equipo y mantener relaciones profesionales adecuadas con el alumnado y el personal del centro.</t>
  </si>
  <si>
    <t>El/la estudiante ha mostrado una actitud crítica y de análisis respecto a las prácticas docentes observadas, adoptando una postura profesional en su relación con el alumnado y el equipo docente.</t>
  </si>
  <si>
    <t>Considerando la duración de la estancia en el centro, el desempeño global del/la estudiante ha sido satisfactorio, cumpliendo con las tareas y objetivos establecidos.</t>
  </si>
  <si>
    <t>El/la estudiante ha participado de manera activa y satisfactoria en los seminarios formativos con el/la tutor/a académico/a.</t>
  </si>
  <si>
    <t>El/la estudiante ha asistido y participado adecuadamente en la sesión de evaluación formativa con el/la tutor/a académico/a, mostrando disposición al diálogo y a la mejora profesional.</t>
  </si>
  <si>
    <t>SUBTOTAL EVALUACIÓN TUTOR/A</t>
  </si>
  <si>
    <t>Informe tutor/a académico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</si>
</sst>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b/>
      <sz val="11"/>
      <color rgb="FF3F3F3F"/>
      <name val="Aptos Narrow"/>
      <family val="2"/>
      <scheme val="minor"/>
    </font>
    <font>
      <i/>
      <sz val="11"/>
      <color rgb="FF7F7F7F"/>
      <name val="Aptos Narrow"/>
      <family val="2"/>
      <scheme val="minor"/>
    </font>
    <font>
      <sz val="12"/>
      <color theme="1"/>
      <name val="Garamond"/>
      <family val="1"/>
    </font>
    <font>
      <b/>
      <sz val="12"/>
      <color theme="1"/>
      <name val="Garamond"/>
      <family val="1"/>
    </font>
    <font>
      <b/>
      <sz val="14"/>
      <color rgb="FF009999"/>
      <name val="Garamond"/>
      <family val="1"/>
    </font>
    <font>
      <b/>
      <sz val="14"/>
      <color rgb="FF000000"/>
      <name val="Garamond"/>
      <family val="1"/>
    </font>
    <font>
      <b/>
      <sz val="14"/>
      <color rgb="FFED7D31"/>
      <name val="Garamond"/>
      <family val="1"/>
    </font>
    <font>
      <sz val="11"/>
      <color theme="1"/>
      <name val="Garamond"/>
      <family val="1"/>
    </font>
    <font>
      <b/>
      <sz val="11"/>
      <color rgb="FF000000"/>
      <name val="Garamond"/>
      <family val="1"/>
    </font>
    <font>
      <sz val="11"/>
      <color rgb="FF006100"/>
      <name val="Aptos Narrow"/>
      <family val="2"/>
      <scheme val="minor"/>
    </font>
    <font>
      <sz val="11"/>
      <color rgb="FF9C570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2"/>
      <color rgb="FF009999"/>
      <name val="Garamond"/>
      <family val="1"/>
    </font>
    <font>
      <b/>
      <sz val="9"/>
      <color theme="1"/>
      <name val="Garamond"/>
      <family val="1"/>
    </font>
  </fonts>
  <fills count="7">
    <fill>
      <patternFill patternType="none"/>
    </fill>
    <fill>
      <patternFill patternType="gray125"/>
    </fill>
    <fill>
      <patternFill patternType="solid">
        <fgColor rgb="FFF2F2F2"/>
      </patternFill>
    </fill>
    <fill>
      <patternFill patternType="solid">
        <fgColor rgb="FFC6EFCE"/>
      </patternFill>
    </fill>
    <fill>
      <patternFill patternType="solid">
        <fgColor rgb="FFFFEB9C"/>
      </patternFill>
    </fill>
    <fill>
      <patternFill patternType="solid">
        <fgColor theme="7"/>
      </patternFill>
    </fill>
    <fill>
      <patternFill patternType="solid">
        <fgColor theme="7" tint="0.79998168889431442"/>
        <bgColor indexed="65"/>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s>
  <cellStyleXfs count="7">
    <xf numFmtId="0" fontId="0" fillId="0" borderId="0"/>
    <xf numFmtId="0" fontId="1" fillId="2" borderId="1" applyNumberFormat="0" applyAlignment="0" applyProtection="0"/>
    <xf numFmtId="0" fontId="2"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4" fillId="5" borderId="0" applyNumberFormat="0" applyBorder="0" applyAlignment="0" applyProtection="0"/>
    <xf numFmtId="0" fontId="12" fillId="6" borderId="0" applyNumberFormat="0" applyBorder="0" applyAlignment="0" applyProtection="0"/>
  </cellStyleXfs>
  <cellXfs count="41">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1" fillId="2" borderId="1" xfId="1"/>
    <xf numFmtId="0" fontId="9" fillId="0" borderId="0" xfId="0" applyFont="1" applyAlignment="1">
      <alignment vertical="center"/>
    </xf>
    <xf numFmtId="0" fontId="3" fillId="0" borderId="0" xfId="0" applyFont="1" applyAlignment="1">
      <alignment vertical="center" wrapText="1"/>
    </xf>
    <xf numFmtId="0" fontId="4" fillId="0" borderId="3" xfId="0" applyFont="1" applyBorder="1" applyAlignment="1">
      <alignment vertical="center"/>
    </xf>
    <xf numFmtId="0" fontId="10" fillId="3" borderId="5" xfId="3" applyBorder="1" applyAlignment="1">
      <alignment vertical="center" wrapText="1"/>
    </xf>
    <xf numFmtId="0" fontId="11" fillId="4" borderId="5" xfId="4" applyBorder="1" applyAlignment="1">
      <alignment vertical="center" wrapText="1"/>
    </xf>
    <xf numFmtId="0" fontId="8" fillId="0" borderId="0" xfId="0" applyFont="1" applyAlignment="1">
      <alignment horizontal="left" vertical="center"/>
    </xf>
    <xf numFmtId="0" fontId="15" fillId="0" borderId="0" xfId="0" applyFont="1" applyAlignment="1">
      <alignment horizontal="left" vertical="center"/>
    </xf>
    <xf numFmtId="14" fontId="0" fillId="0" borderId="0" xfId="0" applyNumberFormat="1"/>
    <xf numFmtId="0" fontId="14" fillId="5" borderId="0" xfId="5"/>
    <xf numFmtId="0" fontId="13" fillId="5" borderId="0" xfId="5" applyFont="1"/>
    <xf numFmtId="2" fontId="13" fillId="5" borderId="0" xfId="5" applyNumberFormat="1" applyFont="1"/>
    <xf numFmtId="0" fontId="3" fillId="0" borderId="6" xfId="0" applyFont="1" applyBorder="1" applyAlignment="1">
      <alignment horizontal="left" vertical="center" wrapText="1"/>
    </xf>
    <xf numFmtId="0" fontId="2" fillId="0" borderId="1" xfId="2" applyBorder="1"/>
    <xf numFmtId="0" fontId="16" fillId="0" borderId="0" xfId="0" applyFont="1"/>
    <xf numFmtId="0" fontId="10" fillId="3" borderId="2" xfId="3" applyBorder="1" applyAlignment="1">
      <alignment vertical="center" wrapText="1"/>
    </xf>
    <xf numFmtId="164" fontId="11" fillId="4" borderId="2" xfId="4" applyNumberFormat="1" applyBorder="1" applyAlignment="1">
      <alignment vertical="center" wrapText="1"/>
    </xf>
    <xf numFmtId="0" fontId="3" fillId="0" borderId="6" xfId="0" applyFont="1" applyBorder="1" applyAlignment="1">
      <alignment vertical="center" wrapText="1"/>
    </xf>
    <xf numFmtId="1" fontId="10" fillId="3" borderId="2" xfId="3" applyNumberFormat="1" applyBorder="1" applyAlignment="1">
      <alignment vertical="center" wrapText="1"/>
    </xf>
    <xf numFmtId="1" fontId="11" fillId="4" borderId="5" xfId="4" applyNumberFormat="1" applyBorder="1" applyAlignment="1">
      <alignment vertical="center" wrapText="1"/>
    </xf>
    <xf numFmtId="0" fontId="12" fillId="6" borderId="8" xfId="6" applyBorder="1" applyAlignment="1">
      <alignment wrapText="1"/>
    </xf>
    <xf numFmtId="0" fontId="12" fillId="6" borderId="8" xfId="6" applyBorder="1">
      <extLst>
        <ext xmlns:xfpb="http://schemas.microsoft.com/office/spreadsheetml/2022/featurepropertybag" uri="{C7286773-470A-42A8-94C5-96B5CB345126}">
          <xfpb:xfComplement i="0"/>
        </ext>
      </extLst>
    </xf>
    <xf numFmtId="0" fontId="0" fillId="6" borderId="8" xfId="6" applyFont="1" applyBorder="1" applyAlignment="1">
      <alignment wrapText="1"/>
    </xf>
    <xf numFmtId="0" fontId="12" fillId="6" borderId="8" xfId="6" applyBorder="1" applyAlignment="1">
      <alignment vertical="top" wrapText="1"/>
    </xf>
    <xf numFmtId="0" fontId="1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3" fillId="5" borderId="0" xfId="5" applyFont="1" applyAlignment="1">
      <alignment horizontal="center"/>
    </xf>
    <xf numFmtId="0" fontId="12" fillId="6" borderId="8" xfId="6" applyBorder="1" applyAlignment="1">
      <alignment horizontal="center" wrapText="1"/>
      <extLst>
        <ext xmlns:xfpb="http://schemas.microsoft.com/office/spreadsheetml/2022/featurepropertybag" uri="{C7286773-470A-42A8-94C5-96B5CB345126}">
          <xfpb:xfComplement i="0"/>
        </ext>
      </extLst>
    </xf>
    <xf numFmtId="0" fontId="0" fillId="6" borderId="8" xfId="6" applyFont="1" applyBorder="1" applyAlignment="1">
      <alignment horizontal="center" wrapText="1"/>
      <extLst>
        <ext xmlns:xfpb="http://schemas.microsoft.com/office/spreadsheetml/2022/featurepropertybag" uri="{C7286773-470A-42A8-94C5-96B5CB345126}">
          <xfpb:xfComplement i="0"/>
        </ext>
      </extLst>
    </xf>
    <xf numFmtId="0" fontId="0" fillId="0" borderId="0" xfId="0" applyAlignment="1">
      <alignment horizontal="center"/>
    </xf>
    <xf numFmtId="0" fontId="12" fillId="6" borderId="8" xfId="6" applyBorder="1" applyAlignment="1">
      <alignment horizontal="center"/>
      <extLst>
        <ext xmlns:xfpb="http://schemas.microsoft.com/office/spreadsheetml/2022/featurepropertybag" uri="{C7286773-470A-42A8-94C5-96B5CB345126}">
          <xfpb:xfComplement i="0"/>
        </ext>
      </extLst>
    </xf>
    <xf numFmtId="0" fontId="9" fillId="0" borderId="6" xfId="0" applyFont="1" applyBorder="1" applyAlignment="1">
      <alignment vertical="center" wrapText="1"/>
    </xf>
    <xf numFmtId="0" fontId="9" fillId="0" borderId="7" xfId="0" applyFont="1" applyBorder="1" applyAlignment="1">
      <alignment vertical="center" wrapText="1"/>
    </xf>
  </cellXfs>
  <cellStyles count="7">
    <cellStyle name="20% - Énfasis4" xfId="6" builtinId="42"/>
    <cellStyle name="Bueno" xfId="3" builtinId="26"/>
    <cellStyle name="Énfasis4" xfId="5" builtinId="41"/>
    <cellStyle name="Neutral" xfId="4" builtinId="28"/>
    <cellStyle name="Normal" xfId="0" builtinId="0"/>
    <cellStyle name="Salida" xfId="1" builtinId="21"/>
    <cellStyle name="Texto explicativo"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3661833</xdr:colOff>
      <xdr:row>1</xdr:row>
      <xdr:rowOff>42334</xdr:rowOff>
    </xdr:from>
    <xdr:to>
      <xdr:col>3</xdr:col>
      <xdr:colOff>244063</xdr:colOff>
      <xdr:row>3</xdr:row>
      <xdr:rowOff>105834</xdr:rowOff>
    </xdr:to>
    <xdr:pic>
      <xdr:nvPicPr>
        <xdr:cNvPr id="2" name="Imagen 1">
          <a:extLst>
            <a:ext uri="{FF2B5EF4-FFF2-40B4-BE49-F238E27FC236}">
              <a16:creationId xmlns:a16="http://schemas.microsoft.com/office/drawing/2014/main" id="{EEA42E2B-AC5D-47C3-B469-59D0FD907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1833" y="270934"/>
          <a:ext cx="3770430" cy="520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xdr:row>
      <xdr:rowOff>16896</xdr:rowOff>
    </xdr:from>
    <xdr:to>
      <xdr:col>8</xdr:col>
      <xdr:colOff>443927</xdr:colOff>
      <xdr:row>4</xdr:row>
      <xdr:rowOff>133999</xdr:rowOff>
    </xdr:to>
    <xdr:pic>
      <xdr:nvPicPr>
        <xdr:cNvPr id="2" name="Imagen 1">
          <a:extLst>
            <a:ext uri="{FF2B5EF4-FFF2-40B4-BE49-F238E27FC236}">
              <a16:creationId xmlns:a16="http://schemas.microsoft.com/office/drawing/2014/main" id="{8F1A91A7-FDF6-4263-B088-9E5430A68F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5180" y="440229"/>
          <a:ext cx="3757112" cy="525318"/>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4B06-213D-4746-93E3-7C243922C0F6}">
  <sheetPr>
    <tabColor theme="2"/>
  </sheetPr>
  <dimension ref="A1:C22"/>
  <sheetViews>
    <sheetView zoomScale="75" workbookViewId="0">
      <selection activeCell="A12" sqref="A12"/>
    </sheetView>
  </sheetViews>
  <sheetFormatPr baseColWidth="10" defaultColWidth="11.453125" defaultRowHeight="14.5" x14ac:dyDescent="0.35"/>
  <cols>
    <col min="1" max="1" width="75.54296875" customWidth="1"/>
    <col min="3" max="3" width="16.453125" customWidth="1"/>
    <col min="4" max="4" width="10.26953125" customWidth="1"/>
    <col min="5" max="5" width="56.1796875" customWidth="1"/>
  </cols>
  <sheetData>
    <row r="1" spans="1:3" ht="18" x14ac:dyDescent="0.35">
      <c r="A1" s="1" t="s">
        <v>0</v>
      </c>
    </row>
    <row r="2" spans="1:3" ht="18" x14ac:dyDescent="0.35">
      <c r="A2" s="2" t="s">
        <v>1</v>
      </c>
    </row>
    <row r="3" spans="1:3" ht="18" x14ac:dyDescent="0.35">
      <c r="A3" s="3" t="s">
        <v>2</v>
      </c>
    </row>
    <row r="5" spans="1:3" x14ac:dyDescent="0.35">
      <c r="A5" s="21" t="s">
        <v>3</v>
      </c>
    </row>
    <row r="6" spans="1:3" x14ac:dyDescent="0.35">
      <c r="A6" s="21" t="s">
        <v>4</v>
      </c>
    </row>
    <row r="7" spans="1:3" x14ac:dyDescent="0.35">
      <c r="A7" s="21" t="s">
        <v>5</v>
      </c>
    </row>
    <row r="8" spans="1:3" ht="15" thickBot="1" x14ac:dyDescent="0.4">
      <c r="A8" s="21" t="s">
        <v>6</v>
      </c>
    </row>
    <row r="9" spans="1:3" ht="31.5" thickBot="1" x14ac:dyDescent="0.4">
      <c r="A9" s="4" t="s">
        <v>7</v>
      </c>
      <c r="B9" s="5" t="s">
        <v>8</v>
      </c>
      <c r="C9" s="10" t="s">
        <v>9</v>
      </c>
    </row>
    <row r="10" spans="1:3" ht="15.5" x14ac:dyDescent="0.35">
      <c r="A10" s="6" t="s">
        <v>10</v>
      </c>
      <c r="B10" s="11"/>
      <c r="C10" s="12">
        <f>(B10*0.3)</f>
        <v>0</v>
      </c>
    </row>
    <row r="11" spans="1:3" ht="16" thickBot="1" x14ac:dyDescent="0.4">
      <c r="A11" s="19" t="s">
        <v>11</v>
      </c>
      <c r="B11" s="22"/>
      <c r="C11" s="12">
        <f>(B11*0.5)</f>
        <v>0</v>
      </c>
    </row>
    <row r="12" spans="1:3" ht="16" thickBot="1" x14ac:dyDescent="0.4">
      <c r="A12" s="24" t="s">
        <v>34</v>
      </c>
      <c r="B12" s="25">
        <f>InformeTutorAcadémico!E18</f>
        <v>0</v>
      </c>
      <c r="C12" s="26">
        <f>B12*0.2</f>
        <v>0</v>
      </c>
    </row>
    <row r="13" spans="1:3" ht="15" thickBot="1" x14ac:dyDescent="0.4">
      <c r="A13" s="39" t="s">
        <v>12</v>
      </c>
      <c r="B13" s="40"/>
      <c r="C13" s="23">
        <f>C10+C11+C12</f>
        <v>0</v>
      </c>
    </row>
    <row r="15" spans="1:3" ht="46.5" x14ac:dyDescent="0.35">
      <c r="A15" s="9" t="s">
        <v>13</v>
      </c>
    </row>
    <row r="17" spans="1:1" x14ac:dyDescent="0.35">
      <c r="A17" s="7" t="s">
        <v>14</v>
      </c>
    </row>
    <row r="18" spans="1:1" ht="53.15" customHeight="1" x14ac:dyDescent="0.35">
      <c r="A18" s="20"/>
    </row>
    <row r="19" spans="1:1" x14ac:dyDescent="0.35">
      <c r="A19" s="8" t="s">
        <v>15</v>
      </c>
    </row>
    <row r="22" spans="1:1" x14ac:dyDescent="0.35">
      <c r="A22" s="13" t="s">
        <v>16</v>
      </c>
    </row>
  </sheetData>
  <mergeCells count="1">
    <mergeCell ref="A13:B13"/>
  </mergeCells>
  <pageMargins left="0.7" right="0.7" top="0.75"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0316-E54F-4970-8A4F-58FDD957F027}">
  <dimension ref="A1:I18"/>
  <sheetViews>
    <sheetView tabSelected="1" zoomScale="58" workbookViewId="0">
      <selection activeCell="C8" sqref="C8"/>
    </sheetView>
  </sheetViews>
  <sheetFormatPr baseColWidth="10" defaultColWidth="11.453125" defaultRowHeight="14.5" x14ac:dyDescent="0.35"/>
  <cols>
    <col min="1" max="1" width="57.453125" customWidth="1"/>
    <col min="2" max="2" width="13.54296875" style="37" customWidth="1"/>
    <col min="3" max="5" width="13.54296875" customWidth="1"/>
    <col min="6" max="6" width="9.1796875" customWidth="1"/>
    <col min="7" max="7" width="4.26953125" customWidth="1"/>
    <col min="8" max="8" width="33.81640625" customWidth="1"/>
  </cols>
  <sheetData>
    <row r="1" spans="1:9" ht="15.5" x14ac:dyDescent="0.35">
      <c r="A1" s="14" t="s">
        <v>0</v>
      </c>
      <c r="B1" s="31"/>
      <c r="G1" s="15"/>
    </row>
    <row r="2" spans="1:9" ht="18" x14ac:dyDescent="0.35">
      <c r="A2" s="2" t="s">
        <v>1</v>
      </c>
      <c r="B2" s="32"/>
    </row>
    <row r="4" spans="1:9" ht="18" x14ac:dyDescent="0.35">
      <c r="A4" s="3" t="s">
        <v>17</v>
      </c>
      <c r="B4" s="33"/>
    </row>
    <row r="5" spans="1:9" ht="18" x14ac:dyDescent="0.35">
      <c r="A5" s="3" t="s">
        <v>18</v>
      </c>
      <c r="B5" s="33"/>
    </row>
    <row r="7" spans="1:9" x14ac:dyDescent="0.35">
      <c r="A7" s="17" t="s">
        <v>19</v>
      </c>
      <c r="B7" s="34" t="s">
        <v>20</v>
      </c>
      <c r="C7" s="17" t="s">
        <v>21</v>
      </c>
      <c r="D7" s="17" t="s">
        <v>22</v>
      </c>
      <c r="E7" s="17" t="s">
        <v>23</v>
      </c>
      <c r="H7" s="15"/>
    </row>
    <row r="8" spans="1:9" ht="43.5" x14ac:dyDescent="0.35">
      <c r="A8" s="27" t="s">
        <v>24</v>
      </c>
      <c r="B8" s="35" t="b">
        <v>0</v>
      </c>
      <c r="C8" s="28" t="b">
        <v>0</v>
      </c>
      <c r="D8" s="28" t="b">
        <v>0</v>
      </c>
      <c r="E8" s="28" t="b">
        <v>0</v>
      </c>
    </row>
    <row r="9" spans="1:9" ht="72.5" x14ac:dyDescent="0.35">
      <c r="A9" s="29" t="s">
        <v>25</v>
      </c>
      <c r="B9" s="36" t="b">
        <v>0</v>
      </c>
      <c r="C9" s="28" t="b">
        <v>0</v>
      </c>
      <c r="D9" s="28" t="b">
        <v>0</v>
      </c>
      <c r="E9" s="28" t="b">
        <v>0</v>
      </c>
    </row>
    <row r="10" spans="1:9" ht="43.5" x14ac:dyDescent="0.35">
      <c r="A10" s="27" t="s">
        <v>26</v>
      </c>
      <c r="B10" s="35" t="b">
        <v>0</v>
      </c>
      <c r="C10" s="28" t="b">
        <v>0</v>
      </c>
      <c r="D10" s="28" t="b">
        <v>0</v>
      </c>
      <c r="E10" s="28" t="b">
        <v>0</v>
      </c>
    </row>
    <row r="11" spans="1:9" ht="58" x14ac:dyDescent="0.35">
      <c r="A11" s="27" t="s">
        <v>27</v>
      </c>
      <c r="B11" s="35" t="b">
        <v>0</v>
      </c>
      <c r="C11" s="28" t="b">
        <v>0</v>
      </c>
      <c r="D11" s="28" t="b">
        <v>0</v>
      </c>
      <c r="E11" s="28" t="b">
        <v>0</v>
      </c>
    </row>
    <row r="12" spans="1:9" ht="44.5" customHeight="1" x14ac:dyDescent="0.35">
      <c r="A12" s="30" t="s">
        <v>28</v>
      </c>
      <c r="B12" s="35" t="b">
        <v>0</v>
      </c>
      <c r="C12" s="28" t="b">
        <v>0</v>
      </c>
      <c r="D12" s="28" t="b">
        <v>0</v>
      </c>
      <c r="E12" s="28" t="b">
        <v>0</v>
      </c>
    </row>
    <row r="13" spans="1:9" ht="43.5" x14ac:dyDescent="0.35">
      <c r="A13" s="30" t="s">
        <v>29</v>
      </c>
      <c r="B13" s="38" t="b">
        <v>0</v>
      </c>
      <c r="C13" s="28" t="b">
        <v>0</v>
      </c>
      <c r="D13" s="28" t="b">
        <v>0</v>
      </c>
      <c r="E13" s="28" t="b">
        <v>0</v>
      </c>
      <c r="I13" s="15"/>
    </row>
    <row r="14" spans="1:9" ht="43.5" x14ac:dyDescent="0.35">
      <c r="A14" s="30" t="s">
        <v>30</v>
      </c>
      <c r="B14" s="38" t="b">
        <v>0</v>
      </c>
      <c r="C14" s="28" t="b">
        <v>0</v>
      </c>
      <c r="D14" s="28" t="b">
        <v>0</v>
      </c>
      <c r="E14" s="28" t="b">
        <v>0</v>
      </c>
    </row>
    <row r="15" spans="1:9" ht="29" x14ac:dyDescent="0.35">
      <c r="A15" s="27" t="s">
        <v>31</v>
      </c>
      <c r="B15" s="38" t="b">
        <v>0</v>
      </c>
      <c r="C15" s="28" t="b">
        <v>0</v>
      </c>
      <c r="D15" s="28" t="b">
        <v>0</v>
      </c>
      <c r="E15" s="28" t="b">
        <v>0</v>
      </c>
    </row>
    <row r="16" spans="1:9" ht="43.5" x14ac:dyDescent="0.35">
      <c r="A16" s="27" t="s">
        <v>32</v>
      </c>
      <c r="B16" s="38" t="b">
        <v>0</v>
      </c>
      <c r="C16" s="28" t="b">
        <v>0</v>
      </c>
      <c r="D16" s="28" t="b">
        <v>0</v>
      </c>
      <c r="E16" s="28" t="b">
        <v>0</v>
      </c>
    </row>
    <row r="17" spans="1:5" hidden="1" x14ac:dyDescent="0.35">
      <c r="B17" s="37">
        <f>COUNTIF(B8:B16, TRUE)</f>
        <v>0</v>
      </c>
      <c r="C17">
        <f>COUNTIF(C8:C16, TRUE)</f>
        <v>0</v>
      </c>
      <c r="D17">
        <f>COUNTIF(D8:D16, TRUE)</f>
        <v>0</v>
      </c>
      <c r="E17">
        <f>COUNTIF(E8:E16, TRUE)</f>
        <v>0</v>
      </c>
    </row>
    <row r="18" spans="1:5" x14ac:dyDescent="0.35">
      <c r="A18" s="17" t="s">
        <v>33</v>
      </c>
      <c r="B18" s="34"/>
      <c r="C18" s="16"/>
      <c r="D18" s="16"/>
      <c r="E18" s="18">
        <f>COUNTIF(B8:C16, TRUE)*0+COUNTIF(C8:C16, TRUE)*0.444+COUNTIF(D8:D16, TRUE)*0.889+COUNTIF(E8:E16, TRUE)*1.111</f>
        <v>0</v>
      </c>
    </row>
  </sheetData>
  <pageMargins left="0.7" right="0.7" top="0.75" bottom="0.75" header="0.3" footer="0.3"/>
  <pageSetup paperSize="9"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Evaluación global</vt:lpstr>
      <vt:lpstr>InformeTutorAcadémico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Autor1</dc:creator>
  <cp:keywords/>
  <dc:description/>
  <cp:lastModifiedBy>Autor1</cp:lastModifiedBy>
  <cp:revision/>
  <dcterms:created xsi:type="dcterms:W3CDTF">2025-07-08T11:01:51Z</dcterms:created>
  <dcterms:modified xsi:type="dcterms:W3CDTF">2025-11-04T11:38:54Z</dcterms:modified>
  <cp:category/>
  <cp:contentStatus/>
</cp:coreProperties>
</file>