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FBEE0D95-5577-4239-8BAD-7DD54CBC2CD7}" xr6:coauthVersionLast="47" xr6:coauthVersionMax="47" xr10:uidLastSave="{00000000-0000-0000-0000-000000000000}"/>
  <bookViews>
    <workbookView xWindow="-57720" yWindow="-90" windowWidth="29040" windowHeight="15720" xr2:uid="{798B2901-1F9B-42A5-AE8A-ED30A1D3A65D}"/>
  </bookViews>
  <sheets>
    <sheet name="ÍNDICE" sheetId="6" r:id="rId1"/>
    <sheet name="Ingreso Centros Propios 25-26" sheetId="12" r:id="rId2"/>
    <sheet name="Ingreso Adscritos 25-26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2" l="1"/>
  <c r="D67" i="12"/>
  <c r="E65" i="12"/>
  <c r="D65" i="12"/>
  <c r="E62" i="12"/>
  <c r="D62" i="12"/>
  <c r="E57" i="12"/>
  <c r="D57" i="12"/>
  <c r="E35" i="12"/>
  <c r="D35" i="12"/>
  <c r="E29" i="12"/>
  <c r="D29" i="12"/>
  <c r="E24" i="12"/>
  <c r="D24" i="12"/>
  <c r="E16" i="12"/>
  <c r="D16" i="12"/>
  <c r="E17" i="11"/>
  <c r="D17" i="11"/>
  <c r="E8" i="11"/>
  <c r="D8" i="11"/>
  <c r="E6" i="11"/>
  <c r="D6" i="11"/>
  <c r="E4" i="11"/>
  <c r="E18" i="11" s="1"/>
  <c r="D4" i="11"/>
  <c r="D18" i="11"/>
  <c r="E68" i="12" l="1"/>
  <c r="D68" i="12"/>
</calcChain>
</file>

<file path=xl/sharedStrings.xml><?xml version="1.0" encoding="utf-8"?>
<sst xmlns="http://schemas.openxmlformats.org/spreadsheetml/2006/main" count="114" uniqueCount="106">
  <si>
    <t>Graduado/a en Estudios Ingleses</t>
  </si>
  <si>
    <t>Graduado/a en Historia del Arte</t>
  </si>
  <si>
    <t>Graduado/a en Historia y Ciencias de la Música y Tecnología Musical</t>
  </si>
  <si>
    <t>Graduado/a en Lenguas modernas, cultura y comunicación</t>
  </si>
  <si>
    <t>Graduado/a en Estudios Hispánicos: lengua española y sus literaturas</t>
  </si>
  <si>
    <t>Graduado/a en Filosofía</t>
  </si>
  <si>
    <t>Graduado/a en Antropología Social y Cultural</t>
  </si>
  <si>
    <t>Graduado/a en Estudios Internacionales</t>
  </si>
  <si>
    <t>Graduado/a en Filosofía e Historia y Ciencias de la Música y Tecnología Musical</t>
  </si>
  <si>
    <t>Graduado/a en Ciencia Política y Administración Pública</t>
  </si>
  <si>
    <t>Graduado/a en Gestión Aeronáutica</t>
  </si>
  <si>
    <t>Grado conjunto (UPF/UAM/UC3M/UAB)Filosofía, Política y Economía</t>
  </si>
  <si>
    <t>Graduado/a en Ciencias Ambientales</t>
  </si>
  <si>
    <t>Graduado/a en Ciencia y Tecnología de los Alimentos</t>
  </si>
  <si>
    <t>Graduado/a en Física</t>
  </si>
  <si>
    <t>Graduado/a en Biología</t>
  </si>
  <si>
    <t>Graduado/a en Matemáticas</t>
  </si>
  <si>
    <t>Graduado/a en Bioquímica</t>
  </si>
  <si>
    <t>Graduado/a en Nutrición Humana y Dietética</t>
  </si>
  <si>
    <t>Graduado/a en Ciencias de la Actividad Física y del Deporte</t>
  </si>
  <si>
    <t>Graduado/a en Maestro/a en Educación Infantil</t>
  </si>
  <si>
    <t>Graduado/a en Maestro/a en Educación Primaria</t>
  </si>
  <si>
    <t>Graduado/a en Maestro/a en Educación Infantil y en Maestro/a en Educación Primaria</t>
  </si>
  <si>
    <t>Graduado/a en Ingeniería Informática</t>
  </si>
  <si>
    <t>ESCUELA POLITÉCNICA SUPERIOR</t>
  </si>
  <si>
    <t>TOTAL ESCUELA POLITÉCNICA SUPERIOR</t>
  </si>
  <si>
    <t>CENTRO</t>
  </si>
  <si>
    <t>CÓDIGO TITULACIÓN</t>
  </si>
  <si>
    <t>TTULACIÓN</t>
  </si>
  <si>
    <t>TOTAL</t>
  </si>
  <si>
    <t>MUJERES</t>
  </si>
  <si>
    <t>TITULACIÓN</t>
  </si>
  <si>
    <t>Esc. Univ. de Enfermería Jimenez Diaz</t>
  </si>
  <si>
    <t>Graduado/a en Enfermería</t>
  </si>
  <si>
    <t>Total Esc. Univ. de Enfermería Jimenez Diaz</t>
  </si>
  <si>
    <t>Esc. Univ. de Enfermería Cruz Roja</t>
  </si>
  <si>
    <t>Total Esc. Univ. de Enfermería Cruz Roja</t>
  </si>
  <si>
    <t>Esc. Univ. de Fisioterapia de la ONCE</t>
  </si>
  <si>
    <t>Graduado/a en Fisioterapia</t>
  </si>
  <si>
    <t>Total Esc. Univ. de Fisioterapia de la ONCE</t>
  </si>
  <si>
    <t>ÍNDICE</t>
  </si>
  <si>
    <t>Graduado/a en estudios de Asia y África: Árabe, Chino y Japonés</t>
  </si>
  <si>
    <t>Graduado/a en Traducción e interpretación</t>
  </si>
  <si>
    <t>Graduado/a en Derecho</t>
  </si>
  <si>
    <t>Grado en Ciencias (UAB/UAM/UC3M)</t>
  </si>
  <si>
    <t>Graduado/a en Nutrición Humana y Dietética y Ciencia y Tecnología de los Alimentos</t>
  </si>
  <si>
    <t>Graduado/a en Ingeniería Biomédica</t>
  </si>
  <si>
    <t>Graduado/a en Historia</t>
  </si>
  <si>
    <t>Graduado/a en Estudios Clásicos y de la Antigüedad</t>
  </si>
  <si>
    <t>Graduado/a en Arqueología</t>
  </si>
  <si>
    <t>Graduado/a en Historia del Arte y en Estudios Clásicos y de la Antigüedad</t>
  </si>
  <si>
    <t>Graduado/a en Derecho y en Administración y Dirección de Empresas</t>
  </si>
  <si>
    <t>Graduado/a en Derecho y en Ciencia Política y Administración Pública</t>
  </si>
  <si>
    <t>Graduado/a en Administración y Dirección de Empresas</t>
  </si>
  <si>
    <t>Graduado/a en Turismo</t>
  </si>
  <si>
    <t>Graduado/a en Economía</t>
  </si>
  <si>
    <t>Graduado/a en Análisis de Datos en la Empresa</t>
  </si>
  <si>
    <t>Graduado/a en Química</t>
  </si>
  <si>
    <t>Graduado/a en Ingeniería Química</t>
  </si>
  <si>
    <t>Graduado/a en Psicología</t>
  </si>
  <si>
    <t>Graduado/a en Medicina</t>
  </si>
  <si>
    <t>Graduado/a en Ciencia e Ingeniería de Datos</t>
  </si>
  <si>
    <t>Graduado/a en Ingeniería Informática y Matemáticas</t>
  </si>
  <si>
    <t>CIENCIAS</t>
  </si>
  <si>
    <t>CIENCIAS ECONÓMICAS Y EMPRESARIALES</t>
  </si>
  <si>
    <t>DERECHO</t>
  </si>
  <si>
    <t>FILOSOFÍA Y LETRAS</t>
  </si>
  <si>
    <t>FORMACIÓN DE PROFESORADO Y EDUCACIÓN</t>
  </si>
  <si>
    <t>MEDICINA</t>
  </si>
  <si>
    <t>PSICOLOGÍA</t>
  </si>
  <si>
    <t>TOTAL CIENCIAS</t>
  </si>
  <si>
    <t>TOTAL CIENCIAS ECONÓMICAS Y EMPRESARIALES</t>
  </si>
  <si>
    <t>TOTAL DERECHO</t>
  </si>
  <si>
    <t>TOTAL FILOSOFÍA Y LETRAS</t>
  </si>
  <si>
    <t>TOTAL FORMACIÓN DE PROFESORADO Y EDUCACIÓN</t>
  </si>
  <si>
    <t>TOTAL MEDICINA</t>
  </si>
  <si>
    <t>TOTAL PSICOLOGÍA</t>
  </si>
  <si>
    <t>2. ESTUDIOS Y ESTUDIANTES</t>
  </si>
  <si>
    <t>2.1. Ingreso</t>
  </si>
  <si>
    <t>Centro Superior de Estudios Universitarios
La Salle (*)</t>
  </si>
  <si>
    <t>Graduado/a Diseño y Gestión de Proyectos Transmedia</t>
  </si>
  <si>
    <t>Graduado/a en Educación Infantil</t>
  </si>
  <si>
    <t>Graduado/a en Educación Primaria</t>
  </si>
  <si>
    <t>Graduado/a en Educación Social</t>
  </si>
  <si>
    <t>Graduado/a en Podología</t>
  </si>
  <si>
    <t>Graduado/a en Terapia Ocupacional</t>
  </si>
  <si>
    <t>Graduado/a en Trabajo Social</t>
  </si>
  <si>
    <t xml:space="preserve">Total Centro Superior de Estudios Universitarios La Salle </t>
  </si>
  <si>
    <t>(*) Fuente: Administración del Centro Superior de Estudios Universitarios La Salle</t>
  </si>
  <si>
    <t>Graduado/a en Filosofía y en Historia</t>
  </si>
  <si>
    <t>Graduado/a en Historia y en Estudios Internacionales</t>
  </si>
  <si>
    <t>Graduado/a en Historia del Arte y en Historia</t>
  </si>
  <si>
    <t>Graduado/a en Traducción e Interpretación y en Lenguas Modernas, Cultura y Comunicación (Francés)</t>
  </si>
  <si>
    <t>Graduado/a en Economía y Finanzas/Bachelor in Economics and Finance</t>
  </si>
  <si>
    <t>Graduado/a en Geografía, Geotecnologías y Sostenibilidad Territorial</t>
  </si>
  <si>
    <t>Graduado/a en Estudios Internacionales y Estudios de Asia Y África (Árabe)</t>
  </si>
  <si>
    <t>Grado conjunto (UAM/UC3M/UAB) Ciencia, Tecnología y Humanidades</t>
  </si>
  <si>
    <t>Graduado/a en Ciencias Ambientales y en Geografía, Geotecnología y Sostenibilidad Territorial</t>
  </si>
  <si>
    <t>Graduado/a en Ingeniería de Tecnologías de Telecomunicación</t>
  </si>
  <si>
    <t>TOTAL ESTUDIANTES DE NUEVO INGRESO EN TITULACIONES DE CENTROS PROPIOS DE LA UAM (2025/26)</t>
  </si>
  <si>
    <t>2.1.1. Centros propios de la UAM: distribución del número de estudiantes de nuevo ingreso en títulos de grado, por centro, titulación y sexo (2025 / 2026)</t>
  </si>
  <si>
    <t>Fecha de última actualización: 20 de octubre de 2025; Fuente: Sigma</t>
  </si>
  <si>
    <t>2.1.2. Centros adscritos a la UAM: distribución del número de estudiantes de nuevo ingreso en títulos de grado, por centro, titulación y sexo (2025 - 2026)</t>
  </si>
  <si>
    <t>2.1.2. Centros adscritos a la UAM: distribución del número de estudiantes de nuevo ingreso en títulos de grado, por centro, titulación y sexo (2025 / 2026)</t>
  </si>
  <si>
    <t>TOTAL ESTUDIANTES DE NUEVO INGRESO EN TITULACIONES DE CENTROS ADSCRITOS A LA UAM (2025/26)</t>
  </si>
  <si>
    <t>2.1.1. Centros propios de la UAM: distribución del número de estudiantes de nuevo ingreso en títulos de grado, por centro, titulación y sexo (2025 - 2026)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</si>
</sst>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0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7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2" borderId="1" xfId="2" applyFont="1" applyFill="1" applyBorder="1" applyAlignment="1">
      <alignment horizontal="right" wrapText="1"/>
    </xf>
    <xf numFmtId="0" fontId="5" fillId="2" borderId="2" xfId="2" applyFont="1" applyFill="1" applyBorder="1" applyAlignment="1">
      <alignment horizontal="right" wrapText="1"/>
    </xf>
    <xf numFmtId="0" fontId="9" fillId="0" borderId="0" xfId="0" applyFont="1"/>
    <xf numFmtId="0" fontId="6" fillId="0" borderId="0" xfId="0" applyFont="1" applyAlignment="1">
      <alignment horizontal="left" vertical="center" wrapText="1"/>
    </xf>
    <xf numFmtId="3" fontId="6" fillId="0" borderId="0" xfId="0" applyNumberFormat="1" applyFont="1"/>
    <xf numFmtId="0" fontId="2" fillId="0" borderId="3" xfId="1" applyFont="1" applyBorder="1" applyAlignment="1">
      <alignment vertical="center"/>
    </xf>
    <xf numFmtId="0" fontId="2" fillId="0" borderId="4" xfId="2" applyFont="1" applyBorder="1" applyAlignment="1">
      <alignment wrapText="1"/>
    </xf>
    <xf numFmtId="0" fontId="2" fillId="0" borderId="4" xfId="2" applyFont="1" applyBorder="1" applyAlignment="1">
      <alignment horizontal="right" wrapText="1"/>
    </xf>
    <xf numFmtId="0" fontId="2" fillId="0" borderId="5" xfId="2" applyFont="1" applyBorder="1" applyAlignment="1">
      <alignment horizontal="right" wrapText="1"/>
    </xf>
    <xf numFmtId="0" fontId="4" fillId="0" borderId="1" xfId="2" applyFont="1" applyBorder="1" applyAlignment="1">
      <alignment horizontal="right" wrapText="1"/>
    </xf>
    <xf numFmtId="0" fontId="4" fillId="0" borderId="2" xfId="2" applyFont="1" applyBorder="1" applyAlignment="1">
      <alignment horizontal="right" wrapText="1"/>
    </xf>
    <xf numFmtId="0" fontId="2" fillId="0" borderId="6" xfId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0" fontId="2" fillId="0" borderId="7" xfId="2" applyFont="1" applyBorder="1" applyAlignment="1">
      <alignment horizontal="right" wrapText="1"/>
    </xf>
    <xf numFmtId="0" fontId="2" fillId="0" borderId="8" xfId="2" applyFont="1" applyBorder="1" applyAlignment="1">
      <alignment horizontal="right" wrapText="1"/>
    </xf>
    <xf numFmtId="0" fontId="2" fillId="0" borderId="9" xfId="2" applyFont="1" applyBorder="1" applyAlignment="1">
      <alignment horizontal="right" wrapText="1"/>
    </xf>
    <xf numFmtId="0" fontId="2" fillId="0" borderId="10" xfId="2" applyFont="1" applyBorder="1" applyAlignment="1">
      <alignment horizontal="right" wrapText="1"/>
    </xf>
    <xf numFmtId="0" fontId="2" fillId="0" borderId="11" xfId="2" applyFont="1" applyBorder="1" applyAlignment="1">
      <alignment horizontal="right" wrapText="1"/>
    </xf>
    <xf numFmtId="0" fontId="2" fillId="0" borderId="12" xfId="2" applyFont="1" applyBorder="1" applyAlignment="1">
      <alignment horizontal="right" wrapText="1"/>
    </xf>
    <xf numFmtId="0" fontId="6" fillId="0" borderId="0" xfId="0" applyFont="1" applyAlignment="1">
      <alignment vertical="center"/>
    </xf>
    <xf numFmtId="0" fontId="3" fillId="3" borderId="17" xfId="1" applyFont="1" applyFill="1" applyBorder="1" applyAlignment="1">
      <alignment horizontal="center" vertical="center" wrapText="1"/>
    </xf>
    <xf numFmtId="1" fontId="3" fillId="3" borderId="18" xfId="1" applyNumberFormat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3" fontId="3" fillId="3" borderId="18" xfId="1" applyNumberFormat="1" applyFont="1" applyFill="1" applyBorder="1" applyAlignment="1">
      <alignment horizontal="center" vertical="center" wrapText="1"/>
    </xf>
    <xf numFmtId="3" fontId="3" fillId="3" borderId="19" xfId="1" applyNumberFormat="1" applyFont="1" applyFill="1" applyBorder="1" applyAlignment="1">
      <alignment horizontal="center" vertical="center" wrapText="1"/>
    </xf>
    <xf numFmtId="0" fontId="2" fillId="0" borderId="7" xfId="3" applyFont="1" applyBorder="1" applyAlignment="1">
      <alignment wrapText="1"/>
    </xf>
    <xf numFmtId="0" fontId="2" fillId="0" borderId="9" xfId="3" applyFont="1" applyBorder="1" applyAlignment="1">
      <alignment wrapText="1"/>
    </xf>
    <xf numFmtId="0" fontId="2" fillId="0" borderId="13" xfId="3" applyFont="1" applyBorder="1" applyAlignment="1">
      <alignment wrapText="1"/>
    </xf>
    <xf numFmtId="0" fontId="2" fillId="0" borderId="14" xfId="3" applyFont="1" applyBorder="1" applyAlignment="1">
      <alignment wrapText="1"/>
    </xf>
    <xf numFmtId="0" fontId="3" fillId="0" borderId="3" xfId="3" applyFont="1" applyBorder="1" applyAlignment="1">
      <alignment horizontal="center" vertical="center" wrapText="1"/>
    </xf>
    <xf numFmtId="0" fontId="2" fillId="0" borderId="4" xfId="3" applyFont="1" applyBorder="1" applyAlignment="1">
      <alignment wrapText="1"/>
    </xf>
    <xf numFmtId="3" fontId="2" fillId="0" borderId="7" xfId="3" applyNumberFormat="1" applyFont="1" applyBorder="1" applyAlignment="1">
      <alignment horizontal="right" wrapText="1"/>
    </xf>
    <xf numFmtId="3" fontId="2" fillId="0" borderId="8" xfId="3" applyNumberFormat="1" applyFont="1" applyBorder="1" applyAlignment="1">
      <alignment horizontal="right" wrapText="1"/>
    </xf>
    <xf numFmtId="3" fontId="2" fillId="0" borderId="9" xfId="3" applyNumberFormat="1" applyFont="1" applyBorder="1" applyAlignment="1">
      <alignment horizontal="right" wrapText="1"/>
    </xf>
    <xf numFmtId="3" fontId="2" fillId="0" borderId="10" xfId="3" applyNumberFormat="1" applyFont="1" applyBorder="1" applyAlignment="1">
      <alignment horizontal="right" wrapText="1"/>
    </xf>
    <xf numFmtId="3" fontId="2" fillId="0" borderId="13" xfId="3" applyNumberFormat="1" applyFont="1" applyBorder="1" applyAlignment="1">
      <alignment horizontal="right" wrapText="1"/>
    </xf>
    <xf numFmtId="3" fontId="2" fillId="0" borderId="15" xfId="3" applyNumberFormat="1" applyFont="1" applyBorder="1" applyAlignment="1">
      <alignment horizontal="right" wrapText="1"/>
    </xf>
    <xf numFmtId="3" fontId="2" fillId="0" borderId="14" xfId="3" applyNumberFormat="1" applyFont="1" applyBorder="1" applyAlignment="1">
      <alignment horizontal="right" wrapText="1"/>
    </xf>
    <xf numFmtId="3" fontId="2" fillId="0" borderId="16" xfId="3" applyNumberFormat="1" applyFont="1" applyBorder="1" applyAlignment="1">
      <alignment horizontal="right" wrapText="1"/>
    </xf>
    <xf numFmtId="3" fontId="2" fillId="0" borderId="4" xfId="3" applyNumberFormat="1" applyFont="1" applyBorder="1" applyAlignment="1">
      <alignment horizontal="right" wrapText="1"/>
    </xf>
    <xf numFmtId="3" fontId="2" fillId="0" borderId="5" xfId="3" applyNumberFormat="1" applyFont="1" applyBorder="1" applyAlignment="1">
      <alignment horizontal="right" wrapText="1"/>
    </xf>
    <xf numFmtId="3" fontId="4" fillId="0" borderId="1" xfId="3" applyNumberFormat="1" applyFont="1" applyBorder="1" applyAlignment="1">
      <alignment horizontal="right" wrapText="1"/>
    </xf>
    <xf numFmtId="3" fontId="4" fillId="0" borderId="2" xfId="3" applyNumberFormat="1" applyFont="1" applyBorder="1" applyAlignment="1">
      <alignment horizontal="right" wrapText="1"/>
    </xf>
    <xf numFmtId="0" fontId="3" fillId="3" borderId="20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5" fillId="2" borderId="1" xfId="3" applyNumberFormat="1" applyFont="1" applyFill="1" applyBorder="1" applyAlignment="1">
      <alignment horizontal="right" wrapText="1"/>
    </xf>
    <xf numFmtId="3" fontId="5" fillId="2" borderId="2" xfId="3" applyNumberFormat="1" applyFont="1" applyFill="1" applyBorder="1" applyAlignment="1">
      <alignment horizontal="right" wrapText="1"/>
    </xf>
    <xf numFmtId="0" fontId="4" fillId="0" borderId="20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3" fillId="0" borderId="21" xfId="3" applyFont="1" applyBorder="1" applyAlignment="1">
      <alignment horizontal="center" vertical="center" wrapText="1"/>
    </xf>
    <xf numFmtId="0" fontId="3" fillId="0" borderId="22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0" fontId="3" fillId="0" borderId="25" xfId="3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5" fillId="2" borderId="20" xfId="1" applyNumberFormat="1" applyFont="1" applyFill="1" applyBorder="1" applyAlignment="1">
      <alignment horizontal="left" wrapText="1"/>
    </xf>
    <xf numFmtId="3" fontId="5" fillId="2" borderId="1" xfId="1" applyNumberFormat="1" applyFont="1" applyFill="1" applyBorder="1" applyAlignment="1">
      <alignment horizontal="left" wrapText="1"/>
    </xf>
    <xf numFmtId="0" fontId="5" fillId="2" borderId="20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2" fillId="0" borderId="26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</cellXfs>
  <cellStyles count="4">
    <cellStyle name="Normal" xfId="0" builtinId="0"/>
    <cellStyle name="Normal_Hoja1" xfId="1" xr:uid="{DA81B545-197B-486F-97FD-24EAC01659C7}"/>
    <cellStyle name="Normal_Hoja1_1" xfId="3" xr:uid="{4A7327CF-3349-4D4E-A111-BC249D4CF7E4}"/>
    <cellStyle name="Normal_Hoja2" xfId="2" xr:uid="{8A79D098-405C-4F76-84AC-5386EEB47B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F393-109C-45D3-8BBB-3A84DBDE4457}">
  <dimension ref="A2:A7"/>
  <sheetViews>
    <sheetView tabSelected="1" workbookViewId="0"/>
  </sheetViews>
  <sheetFormatPr baseColWidth="10" defaultRowHeight="14.5" x14ac:dyDescent="0.35"/>
  <cols>
    <col min="1" max="1" width="110.54296875" customWidth="1"/>
  </cols>
  <sheetData>
    <row r="2" spans="1:1" x14ac:dyDescent="0.35">
      <c r="A2" s="3" t="s">
        <v>40</v>
      </c>
    </row>
    <row r="3" spans="1:1" x14ac:dyDescent="0.35">
      <c r="A3" s="3"/>
    </row>
    <row r="4" spans="1:1" x14ac:dyDescent="0.35">
      <c r="A4" s="2" t="s">
        <v>77</v>
      </c>
    </row>
    <row r="5" spans="1:1" x14ac:dyDescent="0.35">
      <c r="A5" s="2" t="s">
        <v>78</v>
      </c>
    </row>
    <row r="6" spans="1:1" ht="30.75" customHeight="1" x14ac:dyDescent="0.35">
      <c r="A6" s="7" t="s">
        <v>105</v>
      </c>
    </row>
    <row r="7" spans="1:1" ht="30.75" customHeight="1" x14ac:dyDescent="0.35">
      <c r="A7" s="7" t="s">
        <v>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C9604-112B-4627-B79C-5775CDB1A8AE}">
  <dimension ref="A1:E70"/>
  <sheetViews>
    <sheetView workbookViewId="0">
      <selection sqref="A1:E1"/>
    </sheetView>
  </sheetViews>
  <sheetFormatPr baseColWidth="10" defaultRowHeight="13" outlineLevelRow="2" x14ac:dyDescent="0.3"/>
  <cols>
    <col min="1" max="1" width="14.7265625" style="2" customWidth="1"/>
    <col min="2" max="2" width="18.7265625" style="1" bestFit="1" customWidth="1"/>
    <col min="3" max="3" width="88.08984375" style="1" bestFit="1" customWidth="1"/>
    <col min="4" max="5" width="11.08984375" style="8" customWidth="1"/>
    <col min="6" max="16384" width="10.90625" style="1"/>
  </cols>
  <sheetData>
    <row r="1" spans="1:5" ht="24" customHeight="1" thickBot="1" x14ac:dyDescent="0.35">
      <c r="A1" s="57" t="s">
        <v>100</v>
      </c>
      <c r="B1" s="57"/>
      <c r="C1" s="57"/>
      <c r="D1" s="57"/>
      <c r="E1" s="57"/>
    </row>
    <row r="2" spans="1:5" ht="26.5" customHeight="1" thickBot="1" x14ac:dyDescent="0.35">
      <c r="A2" s="24" t="s">
        <v>26</v>
      </c>
      <c r="B2" s="25" t="s">
        <v>27</v>
      </c>
      <c r="C2" s="26" t="s">
        <v>28</v>
      </c>
      <c r="D2" s="27" t="s">
        <v>29</v>
      </c>
      <c r="E2" s="28" t="s">
        <v>30</v>
      </c>
    </row>
    <row r="3" spans="1:5" outlineLevel="2" x14ac:dyDescent="0.3">
      <c r="A3" s="54" t="s">
        <v>63</v>
      </c>
      <c r="B3" s="29">
        <v>2500264</v>
      </c>
      <c r="C3" s="29" t="s">
        <v>12</v>
      </c>
      <c r="D3" s="35">
        <v>107</v>
      </c>
      <c r="E3" s="36">
        <v>56</v>
      </c>
    </row>
    <row r="4" spans="1:5" outlineLevel="2" x14ac:dyDescent="0.3">
      <c r="A4" s="55"/>
      <c r="B4" s="30">
        <v>2500265</v>
      </c>
      <c r="C4" s="30" t="s">
        <v>13</v>
      </c>
      <c r="D4" s="37">
        <v>48</v>
      </c>
      <c r="E4" s="38">
        <v>35</v>
      </c>
    </row>
    <row r="5" spans="1:5" outlineLevel="2" x14ac:dyDescent="0.3">
      <c r="A5" s="55"/>
      <c r="B5" s="30">
        <v>2500266</v>
      </c>
      <c r="C5" s="30" t="s">
        <v>14</v>
      </c>
      <c r="D5" s="37">
        <v>149</v>
      </c>
      <c r="E5" s="38">
        <v>53</v>
      </c>
    </row>
    <row r="6" spans="1:5" outlineLevel="2" x14ac:dyDescent="0.3">
      <c r="A6" s="55"/>
      <c r="B6" s="30">
        <v>2500267</v>
      </c>
      <c r="C6" s="30" t="s">
        <v>57</v>
      </c>
      <c r="D6" s="37">
        <v>143</v>
      </c>
      <c r="E6" s="38">
        <v>96</v>
      </c>
    </row>
    <row r="7" spans="1:5" outlineLevel="2" x14ac:dyDescent="0.3">
      <c r="A7" s="55"/>
      <c r="B7" s="30">
        <v>2500273</v>
      </c>
      <c r="C7" s="30" t="s">
        <v>58</v>
      </c>
      <c r="D7" s="37">
        <v>80</v>
      </c>
      <c r="E7" s="38">
        <v>41</v>
      </c>
    </row>
    <row r="8" spans="1:5" outlineLevel="2" x14ac:dyDescent="0.3">
      <c r="A8" s="55"/>
      <c r="B8" s="30">
        <v>2500475</v>
      </c>
      <c r="C8" s="30" t="s">
        <v>15</v>
      </c>
      <c r="D8" s="37">
        <v>303</v>
      </c>
      <c r="E8" s="38">
        <v>210</v>
      </c>
    </row>
    <row r="9" spans="1:5" outlineLevel="2" x14ac:dyDescent="0.3">
      <c r="A9" s="55"/>
      <c r="B9" s="30">
        <v>2500476</v>
      </c>
      <c r="C9" s="30" t="s">
        <v>16</v>
      </c>
      <c r="D9" s="37">
        <v>79</v>
      </c>
      <c r="E9" s="38">
        <v>22</v>
      </c>
    </row>
    <row r="10" spans="1:5" outlineLevel="2" x14ac:dyDescent="0.3">
      <c r="A10" s="55"/>
      <c r="B10" s="30">
        <v>2501371</v>
      </c>
      <c r="C10" s="30" t="s">
        <v>17</v>
      </c>
      <c r="D10" s="37">
        <v>84</v>
      </c>
      <c r="E10" s="38">
        <v>60</v>
      </c>
    </row>
    <row r="11" spans="1:5" outlineLevel="2" x14ac:dyDescent="0.3">
      <c r="A11" s="55"/>
      <c r="B11" s="30">
        <v>2502045</v>
      </c>
      <c r="C11" s="30" t="s">
        <v>18</v>
      </c>
      <c r="D11" s="37">
        <v>41</v>
      </c>
      <c r="E11" s="38">
        <v>28</v>
      </c>
    </row>
    <row r="12" spans="1:5" outlineLevel="2" x14ac:dyDescent="0.3">
      <c r="A12" s="55"/>
      <c r="B12" s="30">
        <v>2504022</v>
      </c>
      <c r="C12" s="30" t="s">
        <v>44</v>
      </c>
      <c r="D12" s="37">
        <v>29</v>
      </c>
      <c r="E12" s="38">
        <v>19</v>
      </c>
    </row>
    <row r="13" spans="1:5" outlineLevel="2" x14ac:dyDescent="0.3">
      <c r="A13" s="55"/>
      <c r="B13" s="30">
        <v>2504235</v>
      </c>
      <c r="C13" s="30" t="s">
        <v>96</v>
      </c>
      <c r="D13" s="37">
        <v>1</v>
      </c>
      <c r="E13" s="38">
        <v>1</v>
      </c>
    </row>
    <row r="14" spans="1:5" outlineLevel="2" x14ac:dyDescent="0.3">
      <c r="A14" s="55"/>
      <c r="B14" s="30">
        <v>7000631</v>
      </c>
      <c r="C14" s="30" t="s">
        <v>97</v>
      </c>
      <c r="D14" s="37">
        <v>31</v>
      </c>
      <c r="E14" s="38">
        <v>11</v>
      </c>
    </row>
    <row r="15" spans="1:5" ht="13.5" outlineLevel="2" thickBot="1" x14ac:dyDescent="0.35">
      <c r="A15" s="56"/>
      <c r="B15" s="31">
        <v>7001057</v>
      </c>
      <c r="C15" s="31" t="s">
        <v>45</v>
      </c>
      <c r="D15" s="39">
        <v>22</v>
      </c>
      <c r="E15" s="40">
        <v>17</v>
      </c>
    </row>
    <row r="16" spans="1:5" ht="14.5" outlineLevel="1" thickBot="1" x14ac:dyDescent="0.35">
      <c r="A16" s="52" t="s">
        <v>70</v>
      </c>
      <c r="B16" s="53"/>
      <c r="C16" s="53"/>
      <c r="D16" s="45">
        <f>SUBTOTAL(9,D3:D15)</f>
        <v>1117</v>
      </c>
      <c r="E16" s="46">
        <f>SUBTOTAL(9,E3:E15)</f>
        <v>649</v>
      </c>
    </row>
    <row r="17" spans="1:5" outlineLevel="2" x14ac:dyDescent="0.3">
      <c r="A17" s="58" t="s">
        <v>64</v>
      </c>
      <c r="B17" s="32">
        <v>2500269</v>
      </c>
      <c r="C17" s="32" t="s">
        <v>53</v>
      </c>
      <c r="D17" s="41">
        <v>283</v>
      </c>
      <c r="E17" s="42">
        <v>130</v>
      </c>
    </row>
    <row r="18" spans="1:5" outlineLevel="2" x14ac:dyDescent="0.3">
      <c r="A18" s="55"/>
      <c r="B18" s="30">
        <v>2500271</v>
      </c>
      <c r="C18" s="30" t="s">
        <v>54</v>
      </c>
      <c r="D18" s="37">
        <v>49</v>
      </c>
      <c r="E18" s="38">
        <v>29</v>
      </c>
    </row>
    <row r="19" spans="1:5" outlineLevel="2" x14ac:dyDescent="0.3">
      <c r="A19" s="55"/>
      <c r="B19" s="30">
        <v>2500477</v>
      </c>
      <c r="C19" s="30" t="s">
        <v>55</v>
      </c>
      <c r="D19" s="37">
        <v>229</v>
      </c>
      <c r="E19" s="38">
        <v>74</v>
      </c>
    </row>
    <row r="20" spans="1:5" outlineLevel="2" x14ac:dyDescent="0.3">
      <c r="A20" s="55"/>
      <c r="B20" s="30">
        <v>2501370</v>
      </c>
      <c r="C20" s="30" t="s">
        <v>93</v>
      </c>
      <c r="D20" s="37">
        <v>56</v>
      </c>
      <c r="E20" s="38">
        <v>14</v>
      </c>
    </row>
    <row r="21" spans="1:5" outlineLevel="2" x14ac:dyDescent="0.3">
      <c r="A21" s="55"/>
      <c r="B21" s="30">
        <v>2501504</v>
      </c>
      <c r="C21" s="30" t="s">
        <v>10</v>
      </c>
      <c r="D21" s="37">
        <v>66</v>
      </c>
      <c r="E21" s="38">
        <v>35</v>
      </c>
    </row>
    <row r="22" spans="1:5" outlineLevel="2" x14ac:dyDescent="0.3">
      <c r="A22" s="55"/>
      <c r="B22" s="30">
        <v>2503809</v>
      </c>
      <c r="C22" s="30" t="s">
        <v>11</v>
      </c>
      <c r="D22" s="37">
        <v>64</v>
      </c>
      <c r="E22" s="38">
        <v>39</v>
      </c>
    </row>
    <row r="23" spans="1:5" ht="13.5" outlineLevel="2" thickBot="1" x14ac:dyDescent="0.35">
      <c r="A23" s="56"/>
      <c r="B23" s="31">
        <v>2504431</v>
      </c>
      <c r="C23" s="31" t="s">
        <v>56</v>
      </c>
      <c r="D23" s="39">
        <v>56</v>
      </c>
      <c r="E23" s="40">
        <v>23</v>
      </c>
    </row>
    <row r="24" spans="1:5" ht="14.5" outlineLevel="1" thickBot="1" x14ac:dyDescent="0.35">
      <c r="A24" s="52" t="s">
        <v>71</v>
      </c>
      <c r="B24" s="53"/>
      <c r="C24" s="53"/>
      <c r="D24" s="45">
        <f>SUBTOTAL(9,D17:D23)</f>
        <v>803</v>
      </c>
      <c r="E24" s="46">
        <f>SUBTOTAL(9,E17:E23)</f>
        <v>344</v>
      </c>
    </row>
    <row r="25" spans="1:5" outlineLevel="2" x14ac:dyDescent="0.3">
      <c r="A25" s="58" t="s">
        <v>65</v>
      </c>
      <c r="B25" s="32">
        <v>2501026</v>
      </c>
      <c r="C25" s="32" t="s">
        <v>9</v>
      </c>
      <c r="D25" s="41">
        <v>63</v>
      </c>
      <c r="E25" s="42">
        <v>45</v>
      </c>
    </row>
    <row r="26" spans="1:5" outlineLevel="2" x14ac:dyDescent="0.3">
      <c r="A26" s="55"/>
      <c r="B26" s="30">
        <v>2501134</v>
      </c>
      <c r="C26" s="30" t="s">
        <v>43</v>
      </c>
      <c r="D26" s="37">
        <v>345</v>
      </c>
      <c r="E26" s="38">
        <v>235</v>
      </c>
    </row>
    <row r="27" spans="1:5" outlineLevel="2" x14ac:dyDescent="0.3">
      <c r="A27" s="55"/>
      <c r="B27" s="30">
        <v>7000032</v>
      </c>
      <c r="C27" s="30" t="s">
        <v>51</v>
      </c>
      <c r="D27" s="37">
        <v>160</v>
      </c>
      <c r="E27" s="38">
        <v>99</v>
      </c>
    </row>
    <row r="28" spans="1:5" ht="13.5" outlineLevel="2" thickBot="1" x14ac:dyDescent="0.35">
      <c r="A28" s="56"/>
      <c r="B28" s="31">
        <v>7000035</v>
      </c>
      <c r="C28" s="31" t="s">
        <v>52</v>
      </c>
      <c r="D28" s="39">
        <v>127</v>
      </c>
      <c r="E28" s="40">
        <v>88</v>
      </c>
    </row>
    <row r="29" spans="1:5" ht="14.5" outlineLevel="1" thickBot="1" x14ac:dyDescent="0.35">
      <c r="A29" s="52" t="s">
        <v>72</v>
      </c>
      <c r="B29" s="53"/>
      <c r="C29" s="53"/>
      <c r="D29" s="45">
        <f>SUBTOTAL(9,D25:D28)</f>
        <v>695</v>
      </c>
      <c r="E29" s="46">
        <f>SUBTOTAL(9,E25:E28)</f>
        <v>467</v>
      </c>
    </row>
    <row r="30" spans="1:5" outlineLevel="2" x14ac:dyDescent="0.3">
      <c r="A30" s="58" t="s">
        <v>24</v>
      </c>
      <c r="B30" s="32">
        <v>2500272</v>
      </c>
      <c r="C30" s="32" t="s">
        <v>23</v>
      </c>
      <c r="D30" s="41">
        <v>88</v>
      </c>
      <c r="E30" s="42">
        <v>15</v>
      </c>
    </row>
    <row r="31" spans="1:5" outlineLevel="2" x14ac:dyDescent="0.3">
      <c r="A31" s="55"/>
      <c r="B31" s="30">
        <v>2502337</v>
      </c>
      <c r="C31" s="30" t="s">
        <v>98</v>
      </c>
      <c r="D31" s="37">
        <v>56</v>
      </c>
      <c r="E31" s="38">
        <v>8</v>
      </c>
    </row>
    <row r="32" spans="1:5" outlineLevel="2" x14ac:dyDescent="0.3">
      <c r="A32" s="55"/>
      <c r="B32" s="30">
        <v>2504043</v>
      </c>
      <c r="C32" s="30" t="s">
        <v>46</v>
      </c>
      <c r="D32" s="37">
        <v>54</v>
      </c>
      <c r="E32" s="38">
        <v>38</v>
      </c>
    </row>
    <row r="33" spans="1:5" outlineLevel="2" x14ac:dyDescent="0.3">
      <c r="A33" s="55"/>
      <c r="B33" s="30">
        <v>2504323</v>
      </c>
      <c r="C33" s="30" t="s">
        <v>61</v>
      </c>
      <c r="D33" s="37">
        <v>52</v>
      </c>
      <c r="E33" s="38">
        <v>18</v>
      </c>
    </row>
    <row r="34" spans="1:5" ht="13.5" outlineLevel="2" thickBot="1" x14ac:dyDescent="0.35">
      <c r="A34" s="56"/>
      <c r="B34" s="31">
        <v>7000036</v>
      </c>
      <c r="C34" s="31" t="s">
        <v>62</v>
      </c>
      <c r="D34" s="39">
        <v>41</v>
      </c>
      <c r="E34" s="40">
        <v>7</v>
      </c>
    </row>
    <row r="35" spans="1:5" ht="14.5" outlineLevel="1" thickBot="1" x14ac:dyDescent="0.35">
      <c r="A35" s="52" t="s">
        <v>25</v>
      </c>
      <c r="B35" s="53"/>
      <c r="C35" s="53"/>
      <c r="D35" s="45">
        <f>SUBTOTAL(9,D30:D34)</f>
        <v>291</v>
      </c>
      <c r="E35" s="46">
        <f>SUBTOTAL(9,E30:E34)</f>
        <v>86</v>
      </c>
    </row>
    <row r="36" spans="1:5" outlineLevel="2" x14ac:dyDescent="0.3">
      <c r="A36" s="58" t="s">
        <v>66</v>
      </c>
      <c r="B36" s="32">
        <v>2500655</v>
      </c>
      <c r="C36" s="32" t="s">
        <v>0</v>
      </c>
      <c r="D36" s="41">
        <v>66</v>
      </c>
      <c r="E36" s="42">
        <v>48</v>
      </c>
    </row>
    <row r="37" spans="1:5" outlineLevel="2" x14ac:dyDescent="0.3">
      <c r="A37" s="55"/>
      <c r="B37" s="30">
        <v>2500656</v>
      </c>
      <c r="C37" s="30" t="s">
        <v>47</v>
      </c>
      <c r="D37" s="37">
        <v>76</v>
      </c>
      <c r="E37" s="38">
        <v>34</v>
      </c>
    </row>
    <row r="38" spans="1:5" outlineLevel="2" x14ac:dyDescent="0.3">
      <c r="A38" s="55"/>
      <c r="B38" s="30">
        <v>2500657</v>
      </c>
      <c r="C38" s="30" t="s">
        <v>1</v>
      </c>
      <c r="D38" s="37">
        <v>34</v>
      </c>
      <c r="E38" s="38">
        <v>25</v>
      </c>
    </row>
    <row r="39" spans="1:5" outlineLevel="2" x14ac:dyDescent="0.3">
      <c r="A39" s="55"/>
      <c r="B39" s="30">
        <v>2500658</v>
      </c>
      <c r="C39" s="30" t="s">
        <v>2</v>
      </c>
      <c r="D39" s="37">
        <v>40</v>
      </c>
      <c r="E39" s="38">
        <v>23</v>
      </c>
    </row>
    <row r="40" spans="1:5" outlineLevel="2" x14ac:dyDescent="0.3">
      <c r="A40" s="55"/>
      <c r="B40" s="30">
        <v>2500659</v>
      </c>
      <c r="C40" s="30" t="s">
        <v>3</v>
      </c>
      <c r="D40" s="37">
        <v>51</v>
      </c>
      <c r="E40" s="38">
        <v>41</v>
      </c>
    </row>
    <row r="41" spans="1:5" outlineLevel="2" x14ac:dyDescent="0.3">
      <c r="A41" s="55"/>
      <c r="B41" s="30">
        <v>2500660</v>
      </c>
      <c r="C41" s="30" t="s">
        <v>94</v>
      </c>
      <c r="D41" s="37">
        <v>25</v>
      </c>
      <c r="E41" s="38">
        <v>11</v>
      </c>
    </row>
    <row r="42" spans="1:5" outlineLevel="2" x14ac:dyDescent="0.3">
      <c r="A42" s="55"/>
      <c r="B42" s="30">
        <v>2500772</v>
      </c>
      <c r="C42" s="30" t="s">
        <v>4</v>
      </c>
      <c r="D42" s="37">
        <v>27</v>
      </c>
      <c r="E42" s="38">
        <v>22</v>
      </c>
    </row>
    <row r="43" spans="1:5" outlineLevel="2" x14ac:dyDescent="0.3">
      <c r="A43" s="55"/>
      <c r="B43" s="30">
        <v>2500794</v>
      </c>
      <c r="C43" s="30" t="s">
        <v>48</v>
      </c>
      <c r="D43" s="37">
        <v>17</v>
      </c>
      <c r="E43" s="38">
        <v>12</v>
      </c>
    </row>
    <row r="44" spans="1:5" outlineLevel="2" x14ac:dyDescent="0.3">
      <c r="A44" s="55"/>
      <c r="B44" s="30">
        <v>2500795</v>
      </c>
      <c r="C44" s="30" t="s">
        <v>41</v>
      </c>
      <c r="D44" s="37">
        <v>57</v>
      </c>
      <c r="E44" s="38">
        <v>40</v>
      </c>
    </row>
    <row r="45" spans="1:5" outlineLevel="2" x14ac:dyDescent="0.3">
      <c r="A45" s="55"/>
      <c r="B45" s="30">
        <v>2500900</v>
      </c>
      <c r="C45" s="30" t="s">
        <v>42</v>
      </c>
      <c r="D45" s="37">
        <v>72</v>
      </c>
      <c r="E45" s="38">
        <v>64</v>
      </c>
    </row>
    <row r="46" spans="1:5" outlineLevel="2" x14ac:dyDescent="0.3">
      <c r="A46" s="55"/>
      <c r="B46" s="30">
        <v>2501441</v>
      </c>
      <c r="C46" s="30" t="s">
        <v>5</v>
      </c>
      <c r="D46" s="37">
        <v>57</v>
      </c>
      <c r="E46" s="38">
        <v>20</v>
      </c>
    </row>
    <row r="47" spans="1:5" outlineLevel="2" x14ac:dyDescent="0.3">
      <c r="A47" s="55"/>
      <c r="B47" s="30">
        <v>2502531</v>
      </c>
      <c r="C47" s="30" t="s">
        <v>6</v>
      </c>
      <c r="D47" s="37">
        <v>15</v>
      </c>
      <c r="E47" s="38">
        <v>9</v>
      </c>
    </row>
    <row r="48" spans="1:5" outlineLevel="2" x14ac:dyDescent="0.3">
      <c r="A48" s="55"/>
      <c r="B48" s="30">
        <v>2502958</v>
      </c>
      <c r="C48" s="30" t="s">
        <v>7</v>
      </c>
      <c r="D48" s="37">
        <v>69</v>
      </c>
      <c r="E48" s="38">
        <v>47</v>
      </c>
    </row>
    <row r="49" spans="1:5" outlineLevel="2" x14ac:dyDescent="0.3">
      <c r="A49" s="55"/>
      <c r="B49" s="30">
        <v>2504429</v>
      </c>
      <c r="C49" s="30" t="s">
        <v>49</v>
      </c>
      <c r="D49" s="37">
        <v>24</v>
      </c>
      <c r="E49" s="38">
        <v>16</v>
      </c>
    </row>
    <row r="50" spans="1:5" outlineLevel="2" x14ac:dyDescent="0.3">
      <c r="A50" s="55"/>
      <c r="B50" s="30">
        <v>7000632</v>
      </c>
      <c r="C50" s="30" t="s">
        <v>50</v>
      </c>
      <c r="D50" s="37">
        <v>24</v>
      </c>
      <c r="E50" s="38">
        <v>19</v>
      </c>
    </row>
    <row r="51" spans="1:5" outlineLevel="2" x14ac:dyDescent="0.3">
      <c r="A51" s="55"/>
      <c r="B51" s="30">
        <v>7000706</v>
      </c>
      <c r="C51" s="30" t="s">
        <v>8</v>
      </c>
      <c r="D51" s="37">
        <v>16</v>
      </c>
      <c r="E51" s="38">
        <v>8</v>
      </c>
    </row>
    <row r="52" spans="1:5" outlineLevel="2" x14ac:dyDescent="0.3">
      <c r="A52" s="55"/>
      <c r="B52" s="30">
        <v>7001273</v>
      </c>
      <c r="C52" s="30" t="s">
        <v>89</v>
      </c>
      <c r="D52" s="37">
        <v>12</v>
      </c>
      <c r="E52" s="38">
        <v>5</v>
      </c>
    </row>
    <row r="53" spans="1:5" outlineLevel="2" x14ac:dyDescent="0.3">
      <c r="A53" s="55"/>
      <c r="B53" s="30">
        <v>7001274</v>
      </c>
      <c r="C53" s="30" t="s">
        <v>90</v>
      </c>
      <c r="D53" s="37">
        <v>15</v>
      </c>
      <c r="E53" s="38">
        <v>7</v>
      </c>
    </row>
    <row r="54" spans="1:5" outlineLevel="2" x14ac:dyDescent="0.3">
      <c r="A54" s="55"/>
      <c r="B54" s="30">
        <v>7001275</v>
      </c>
      <c r="C54" s="30" t="s">
        <v>91</v>
      </c>
      <c r="D54" s="37">
        <v>16</v>
      </c>
      <c r="E54" s="38">
        <v>11</v>
      </c>
    </row>
    <row r="55" spans="1:5" outlineLevel="2" x14ac:dyDescent="0.3">
      <c r="A55" s="55"/>
      <c r="B55" s="30">
        <v>7001276</v>
      </c>
      <c r="C55" s="30" t="s">
        <v>92</v>
      </c>
      <c r="D55" s="37">
        <v>10</v>
      </c>
      <c r="E55" s="38">
        <v>7</v>
      </c>
    </row>
    <row r="56" spans="1:5" ht="13.5" outlineLevel="2" thickBot="1" x14ac:dyDescent="0.35">
      <c r="A56" s="56"/>
      <c r="B56" s="31">
        <v>7001332</v>
      </c>
      <c r="C56" s="31" t="s">
        <v>95</v>
      </c>
      <c r="D56" s="39">
        <v>12</v>
      </c>
      <c r="E56" s="40">
        <v>7</v>
      </c>
    </row>
    <row r="57" spans="1:5" ht="14.5" outlineLevel="1" thickBot="1" x14ac:dyDescent="0.35">
      <c r="A57" s="52" t="s">
        <v>73</v>
      </c>
      <c r="B57" s="53"/>
      <c r="C57" s="53"/>
      <c r="D57" s="45">
        <f>SUBTOTAL(9,D36:D56)</f>
        <v>735</v>
      </c>
      <c r="E57" s="46">
        <f>SUBTOTAL(9,E36:E56)</f>
        <v>476</v>
      </c>
    </row>
    <row r="58" spans="1:5" outlineLevel="2" x14ac:dyDescent="0.3">
      <c r="A58" s="58" t="s">
        <v>67</v>
      </c>
      <c r="B58" s="32">
        <v>2500270</v>
      </c>
      <c r="C58" s="32" t="s">
        <v>19</v>
      </c>
      <c r="D58" s="41">
        <v>100</v>
      </c>
      <c r="E58" s="42">
        <v>17</v>
      </c>
    </row>
    <row r="59" spans="1:5" outlineLevel="2" x14ac:dyDescent="0.3">
      <c r="A59" s="55"/>
      <c r="B59" s="30">
        <v>2501210</v>
      </c>
      <c r="C59" s="30" t="s">
        <v>20</v>
      </c>
      <c r="D59" s="37">
        <v>121</v>
      </c>
      <c r="E59" s="38">
        <v>104</v>
      </c>
    </row>
    <row r="60" spans="1:5" outlineLevel="2" x14ac:dyDescent="0.3">
      <c r="A60" s="55"/>
      <c r="B60" s="30">
        <v>2501211</v>
      </c>
      <c r="C60" s="30" t="s">
        <v>21</v>
      </c>
      <c r="D60" s="37">
        <v>122</v>
      </c>
      <c r="E60" s="38">
        <v>98</v>
      </c>
    </row>
    <row r="61" spans="1:5" ht="13.5" outlineLevel="2" thickBot="1" x14ac:dyDescent="0.35">
      <c r="A61" s="56"/>
      <c r="B61" s="31">
        <v>7000707</v>
      </c>
      <c r="C61" s="31" t="s">
        <v>22</v>
      </c>
      <c r="D61" s="39">
        <v>130</v>
      </c>
      <c r="E61" s="40">
        <v>120</v>
      </c>
    </row>
    <row r="62" spans="1:5" ht="14.5" outlineLevel="1" thickBot="1" x14ac:dyDescent="0.35">
      <c r="A62" s="52" t="s">
        <v>74</v>
      </c>
      <c r="B62" s="53"/>
      <c r="C62" s="53"/>
      <c r="D62" s="45">
        <f>SUBTOTAL(9,D58:D61)</f>
        <v>473</v>
      </c>
      <c r="E62" s="46">
        <f>SUBTOTAL(9,E58:E61)</f>
        <v>339</v>
      </c>
    </row>
    <row r="63" spans="1:5" outlineLevel="2" x14ac:dyDescent="0.3">
      <c r="A63" s="58" t="s">
        <v>68</v>
      </c>
      <c r="B63" s="32">
        <v>2502042</v>
      </c>
      <c r="C63" s="32" t="s">
        <v>33</v>
      </c>
      <c r="D63" s="41">
        <v>166</v>
      </c>
      <c r="E63" s="42">
        <v>144</v>
      </c>
    </row>
    <row r="64" spans="1:5" ht="13.5" outlineLevel="2" thickBot="1" x14ac:dyDescent="0.35">
      <c r="A64" s="56"/>
      <c r="B64" s="31">
        <v>2502497</v>
      </c>
      <c r="C64" s="31" t="s">
        <v>60</v>
      </c>
      <c r="D64" s="39">
        <v>264</v>
      </c>
      <c r="E64" s="40">
        <v>188</v>
      </c>
    </row>
    <row r="65" spans="1:5" ht="14.5" outlineLevel="1" thickBot="1" x14ac:dyDescent="0.35">
      <c r="A65" s="52" t="s">
        <v>75</v>
      </c>
      <c r="B65" s="53"/>
      <c r="C65" s="53"/>
      <c r="D65" s="45">
        <f>SUBTOTAL(9,D63:D64)</f>
        <v>430</v>
      </c>
      <c r="E65" s="46">
        <f>SUBTOTAL(9,E63:E64)</f>
        <v>332</v>
      </c>
    </row>
    <row r="66" spans="1:5" ht="13.5" outlineLevel="2" thickBot="1" x14ac:dyDescent="0.35">
      <c r="A66" s="33" t="s">
        <v>69</v>
      </c>
      <c r="B66" s="34">
        <v>2500268</v>
      </c>
      <c r="C66" s="34" t="s">
        <v>59</v>
      </c>
      <c r="D66" s="43">
        <v>346</v>
      </c>
      <c r="E66" s="44">
        <v>296</v>
      </c>
    </row>
    <row r="67" spans="1:5" ht="14.5" outlineLevel="1" thickBot="1" x14ac:dyDescent="0.35">
      <c r="A67" s="52" t="s">
        <v>76</v>
      </c>
      <c r="B67" s="53"/>
      <c r="C67" s="53"/>
      <c r="D67" s="45">
        <f>SUBTOTAL(9,D66:D66)</f>
        <v>346</v>
      </c>
      <c r="E67" s="46">
        <f>SUBTOTAL(9,E66:E66)</f>
        <v>296</v>
      </c>
    </row>
    <row r="68" spans="1:5" ht="16" thickBot="1" x14ac:dyDescent="0.4">
      <c r="A68" s="60" t="s">
        <v>99</v>
      </c>
      <c r="B68" s="61"/>
      <c r="C68" s="61"/>
      <c r="D68" s="50">
        <f>SUBTOTAL(9,D3:D66)</f>
        <v>4890</v>
      </c>
      <c r="E68" s="51">
        <f>SUBTOTAL(9,E3:E66)</f>
        <v>2989</v>
      </c>
    </row>
    <row r="70" spans="1:5" x14ac:dyDescent="0.3">
      <c r="A70" s="59" t="s">
        <v>101</v>
      </c>
      <c r="B70" s="59"/>
      <c r="C70" s="59"/>
    </row>
  </sheetData>
  <sortState xmlns:xlrd2="http://schemas.microsoft.com/office/spreadsheetml/2017/richdata2" ref="A3:E66">
    <sortCondition ref="A3:A66" customList="104,103,102,350,101,201,106,105"/>
    <sortCondition ref="B3:B66"/>
  </sortState>
  <mergeCells count="18">
    <mergeCell ref="A70:C70"/>
    <mergeCell ref="A68:C68"/>
    <mergeCell ref="A67:C67"/>
    <mergeCell ref="A65:C65"/>
    <mergeCell ref="A62:C62"/>
    <mergeCell ref="A57:C57"/>
    <mergeCell ref="A3:A15"/>
    <mergeCell ref="A1:E1"/>
    <mergeCell ref="A63:A64"/>
    <mergeCell ref="A58:A61"/>
    <mergeCell ref="A36:A56"/>
    <mergeCell ref="A30:A34"/>
    <mergeCell ref="A25:A28"/>
    <mergeCell ref="A17:A23"/>
    <mergeCell ref="A35:C35"/>
    <mergeCell ref="A29:C29"/>
    <mergeCell ref="A24:C24"/>
    <mergeCell ref="A16:C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A2AF1-5FEF-4182-A581-333B21F69AE5}">
  <dimension ref="A1:E21"/>
  <sheetViews>
    <sheetView workbookViewId="0">
      <selection sqref="A1:E1"/>
    </sheetView>
  </sheetViews>
  <sheetFormatPr baseColWidth="10" defaultRowHeight="14.5" outlineLevelRow="2" x14ac:dyDescent="0.35"/>
  <cols>
    <col min="1" max="1" width="35.1796875" customWidth="1"/>
    <col min="3" max="3" width="51.26953125" customWidth="1"/>
  </cols>
  <sheetData>
    <row r="1" spans="1:5" s="1" customFormat="1" ht="28.5" customHeight="1" thickBot="1" x14ac:dyDescent="0.35">
      <c r="A1" s="57" t="s">
        <v>103</v>
      </c>
      <c r="B1" s="57"/>
      <c r="C1" s="57"/>
      <c r="D1" s="57"/>
      <c r="E1" s="57"/>
    </row>
    <row r="2" spans="1:5" s="1" customFormat="1" ht="26.5" thickBot="1" x14ac:dyDescent="0.35">
      <c r="A2" s="47" t="s">
        <v>26</v>
      </c>
      <c r="B2" s="48" t="s">
        <v>27</v>
      </c>
      <c r="C2" s="48" t="s">
        <v>31</v>
      </c>
      <c r="D2" s="48" t="s">
        <v>29</v>
      </c>
      <c r="E2" s="49" t="s">
        <v>30</v>
      </c>
    </row>
    <row r="3" spans="1:5" s="1" customFormat="1" ht="13.5" outlineLevel="2" thickBot="1" x14ac:dyDescent="0.35">
      <c r="A3" s="9" t="s">
        <v>32</v>
      </c>
      <c r="B3" s="10">
        <v>2502042</v>
      </c>
      <c r="C3" s="10" t="s">
        <v>33</v>
      </c>
      <c r="D3" s="11">
        <v>214</v>
      </c>
      <c r="E3" s="12">
        <v>190</v>
      </c>
    </row>
    <row r="4" spans="1:5" s="3" customFormat="1" outlineLevel="1" thickBot="1" x14ac:dyDescent="0.35">
      <c r="A4" s="64" t="s">
        <v>34</v>
      </c>
      <c r="B4" s="65"/>
      <c r="C4" s="65"/>
      <c r="D4" s="13">
        <f>SUBTOTAL(9,D3:D3)</f>
        <v>214</v>
      </c>
      <c r="E4" s="14">
        <f>SUBTOTAL(9,E3:E3)</f>
        <v>190</v>
      </c>
    </row>
    <row r="5" spans="1:5" s="1" customFormat="1" ht="13.5" outlineLevel="2" thickBot="1" x14ac:dyDescent="0.35">
      <c r="A5" s="9" t="s">
        <v>35</v>
      </c>
      <c r="B5" s="10">
        <v>2502042</v>
      </c>
      <c r="C5" s="10" t="s">
        <v>33</v>
      </c>
      <c r="D5" s="11">
        <v>91</v>
      </c>
      <c r="E5" s="12">
        <v>79</v>
      </c>
    </row>
    <row r="6" spans="1:5" s="3" customFormat="1" outlineLevel="1" thickBot="1" x14ac:dyDescent="0.35">
      <c r="A6" s="64" t="s">
        <v>36</v>
      </c>
      <c r="B6" s="65"/>
      <c r="C6" s="65"/>
      <c r="D6" s="13">
        <f>SUBTOTAL(9,D5:D5)</f>
        <v>91</v>
      </c>
      <c r="E6" s="14">
        <f>SUBTOTAL(9,E5:E5)</f>
        <v>79</v>
      </c>
    </row>
    <row r="7" spans="1:5" s="1" customFormat="1" ht="13.5" outlineLevel="2" thickBot="1" x14ac:dyDescent="0.35">
      <c r="A7" s="9" t="s">
        <v>37</v>
      </c>
      <c r="B7" s="10">
        <v>2500661</v>
      </c>
      <c r="C7" s="10" t="s">
        <v>38</v>
      </c>
      <c r="D7" s="11">
        <v>7</v>
      </c>
      <c r="E7" s="12">
        <v>4</v>
      </c>
    </row>
    <row r="8" spans="1:5" s="3" customFormat="1" outlineLevel="1" thickBot="1" x14ac:dyDescent="0.35">
      <c r="A8" s="64" t="s">
        <v>39</v>
      </c>
      <c r="B8" s="65"/>
      <c r="C8" s="65"/>
      <c r="D8" s="13">
        <f>SUBTOTAL(9,D7:D7)</f>
        <v>7</v>
      </c>
      <c r="E8" s="14">
        <f>SUBTOTAL(9,E7:E7)</f>
        <v>4</v>
      </c>
    </row>
    <row r="9" spans="1:5" s="1" customFormat="1" ht="13" outlineLevel="2" x14ac:dyDescent="0.3">
      <c r="A9" s="66" t="s">
        <v>79</v>
      </c>
      <c r="B9" s="15">
        <v>2503607</v>
      </c>
      <c r="C9" s="16" t="s">
        <v>80</v>
      </c>
      <c r="D9" s="17">
        <v>15</v>
      </c>
      <c r="E9" s="18">
        <v>8</v>
      </c>
    </row>
    <row r="10" spans="1:5" s="1" customFormat="1" ht="13" outlineLevel="2" x14ac:dyDescent="0.3">
      <c r="A10" s="67"/>
      <c r="B10" s="15">
        <v>2501210</v>
      </c>
      <c r="C10" s="16" t="s">
        <v>81</v>
      </c>
      <c r="D10" s="19">
        <v>78</v>
      </c>
      <c r="E10" s="20">
        <v>70</v>
      </c>
    </row>
    <row r="11" spans="1:5" s="1" customFormat="1" ht="13" outlineLevel="2" x14ac:dyDescent="0.3">
      <c r="A11" s="67"/>
      <c r="B11" s="15">
        <v>2501211</v>
      </c>
      <c r="C11" s="16" t="s">
        <v>82</v>
      </c>
      <c r="D11" s="19">
        <v>133</v>
      </c>
      <c r="E11" s="20">
        <v>106</v>
      </c>
    </row>
    <row r="12" spans="1:5" s="1" customFormat="1" ht="13" outlineLevel="2" x14ac:dyDescent="0.3">
      <c r="A12" s="67"/>
      <c r="B12" s="15">
        <v>2500796</v>
      </c>
      <c r="C12" s="16" t="s">
        <v>83</v>
      </c>
      <c r="D12" s="19">
        <v>15</v>
      </c>
      <c r="E12" s="20">
        <v>11</v>
      </c>
    </row>
    <row r="13" spans="1:5" s="1" customFormat="1" ht="13" outlineLevel="2" x14ac:dyDescent="0.3">
      <c r="A13" s="67"/>
      <c r="B13" s="15">
        <v>2500661</v>
      </c>
      <c r="C13" s="16" t="s">
        <v>38</v>
      </c>
      <c r="D13" s="19">
        <v>108</v>
      </c>
      <c r="E13" s="20">
        <v>49</v>
      </c>
    </row>
    <row r="14" spans="1:5" s="1" customFormat="1" ht="13" outlineLevel="2" x14ac:dyDescent="0.3">
      <c r="A14" s="67"/>
      <c r="B14" s="15">
        <v>2503588</v>
      </c>
      <c r="C14" s="16" t="s">
        <v>84</v>
      </c>
      <c r="D14" s="19">
        <v>26</v>
      </c>
      <c r="E14" s="20">
        <v>20</v>
      </c>
    </row>
    <row r="15" spans="1:5" s="1" customFormat="1" ht="13" outlineLevel="2" x14ac:dyDescent="0.3">
      <c r="A15" s="67"/>
      <c r="B15" s="15">
        <v>2500662</v>
      </c>
      <c r="C15" s="16" t="s">
        <v>85</v>
      </c>
      <c r="D15" s="19">
        <v>35</v>
      </c>
      <c r="E15" s="20">
        <v>32</v>
      </c>
    </row>
    <row r="16" spans="1:5" s="1" customFormat="1" ht="13.5" outlineLevel="2" thickBot="1" x14ac:dyDescent="0.35">
      <c r="A16" s="68"/>
      <c r="B16" s="15">
        <v>2502046</v>
      </c>
      <c r="C16" s="16" t="s">
        <v>86</v>
      </c>
      <c r="D16" s="21">
        <v>28</v>
      </c>
      <c r="E16" s="22">
        <v>24</v>
      </c>
    </row>
    <row r="17" spans="1:5" s="3" customFormat="1" outlineLevel="1" thickBot="1" x14ac:dyDescent="0.35">
      <c r="A17" s="69" t="s">
        <v>87</v>
      </c>
      <c r="B17" s="65"/>
      <c r="C17" s="65"/>
      <c r="D17" s="13">
        <f>SUBTOTAL(9,D9:D16)</f>
        <v>438</v>
      </c>
      <c r="E17" s="14">
        <f>SUBTOTAL(9,E9:E16)</f>
        <v>320</v>
      </c>
    </row>
    <row r="18" spans="1:5" s="6" customFormat="1" ht="16" thickBot="1" x14ac:dyDescent="0.4">
      <c r="A18" s="62" t="s">
        <v>104</v>
      </c>
      <c r="B18" s="63"/>
      <c r="C18" s="63"/>
      <c r="D18" s="4">
        <f>SUBTOTAL(9,D3:D16)</f>
        <v>750</v>
      </c>
      <c r="E18" s="5">
        <f>SUBTOTAL(9,E3:E16)</f>
        <v>593</v>
      </c>
    </row>
    <row r="19" spans="1:5" s="1" customFormat="1" ht="13" x14ac:dyDescent="0.3"/>
    <row r="20" spans="1:5" s="1" customFormat="1" ht="13" x14ac:dyDescent="0.3">
      <c r="A20" s="23" t="s">
        <v>88</v>
      </c>
    </row>
    <row r="21" spans="1:5" s="1" customFormat="1" ht="12.75" customHeight="1" x14ac:dyDescent="0.3">
      <c r="A21" s="59" t="s">
        <v>101</v>
      </c>
      <c r="B21" s="59"/>
      <c r="C21" s="59"/>
      <c r="D21" s="59"/>
      <c r="E21" s="59"/>
    </row>
  </sheetData>
  <mergeCells count="8">
    <mergeCell ref="A18:C18"/>
    <mergeCell ref="A21:E21"/>
    <mergeCell ref="A1:E1"/>
    <mergeCell ref="A4:C4"/>
    <mergeCell ref="A6:C6"/>
    <mergeCell ref="A8:C8"/>
    <mergeCell ref="A9:A16"/>
    <mergeCell ref="A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Ingreso Centros Propios 25-26</vt:lpstr>
      <vt:lpstr>Ingreso Adscritos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2025-10-20T11:41:32Z</dcterms:modified>
</cp:coreProperties>
</file>