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.5042099\Desktop\2024-25\UAM en Cifras\Becas y Ayudas de convocatorias UAM\"/>
    </mc:Choice>
  </mc:AlternateContent>
  <xr:revisionPtr revIDLastSave="0" documentId="13_ncr:1_{F4AE2A7E-8C99-456C-BF34-4515E609FFD3}" xr6:coauthVersionLast="47" xr6:coauthVersionMax="47" xr10:uidLastSave="{00000000-0000-0000-0000-000000000000}"/>
  <bookViews>
    <workbookView xWindow="-57720" yWindow="-90" windowWidth="29040" windowHeight="15720" xr2:uid="{00000000-000D-0000-FFFF-FFFF00000000}"/>
  </bookViews>
  <sheets>
    <sheet name="ÍNDICE" sheetId="4" r:id="rId1"/>
    <sheet name="Becas y Ayudas UAM" sheetId="6" r:id="rId2"/>
    <sheet name="Prácticas Curriculares OP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C14" i="6"/>
  <c r="E29" i="5"/>
  <c r="D29" i="5"/>
  <c r="E27" i="5"/>
  <c r="D27" i="5"/>
  <c r="E25" i="5"/>
  <c r="D25" i="5"/>
  <c r="E14" i="5"/>
  <c r="D14" i="5"/>
  <c r="E10" i="5"/>
  <c r="D10" i="5"/>
  <c r="E8" i="5"/>
  <c r="D8" i="5"/>
  <c r="D31" i="5" s="1"/>
  <c r="E31" i="5" l="1"/>
</calcChain>
</file>

<file path=xl/sharedStrings.xml><?xml version="1.0" encoding="utf-8"?>
<sst xmlns="http://schemas.openxmlformats.org/spreadsheetml/2006/main" count="66" uniqueCount="61">
  <si>
    <t>Grado en Ciencias Ambientales / Grado en Geografía y Ordenación del Territorio</t>
  </si>
  <si>
    <t>Graduado o Graduada en Historia por la Universidad Autónoma de Madrid</t>
  </si>
  <si>
    <t>Graduado o Graduada en Biología por la Universidad Autónoma de Madrid</t>
  </si>
  <si>
    <t>Graduado o Graduada en Estudios de Asia y África: Árabe, Chino y Japonés por la Universidad Autónoma de Madrid</t>
  </si>
  <si>
    <t>Máster Universitario en Democracia y Gobierno</t>
  </si>
  <si>
    <t>Graduado o Graduada en Historia del Arte por la Universidad Autónoma de Madrid</t>
  </si>
  <si>
    <t>Graduado o Graduada en Ingeniería Química por la Universidad Autónoma de Madrid</t>
  </si>
  <si>
    <t>Graduado o Graduada en Historia y Ciencias de la Música y Tecnología Musical por la Universidad Autónoma de Madrid</t>
  </si>
  <si>
    <t>Graduado o Graduada en Ciencias Ambientales por la Universidad Autónoma de Madrid</t>
  </si>
  <si>
    <t>Máster Universitario en Estudios Artísticos, Literarios y de la Cultura</t>
  </si>
  <si>
    <t>Máster Universitario en Gestión de Residuos y Aguas Residuales para la Recuperación de Recursos por la Universidad Autónoma de Madrid</t>
  </si>
  <si>
    <t>Titulación de Máster sin determinar</t>
  </si>
  <si>
    <t>CIENCIAS</t>
  </si>
  <si>
    <t>DERECHO</t>
  </si>
  <si>
    <t>FILOSOFÍA Y LETRAS</t>
  </si>
  <si>
    <t>FORMACIÓN DE PROFESORADO Y EDUCACIÓN</t>
  </si>
  <si>
    <t>CENTRO</t>
  </si>
  <si>
    <t>CÓDIGO DE TITULACIÓN</t>
  </si>
  <si>
    <t>TITULACIÓN</t>
  </si>
  <si>
    <t>TOTAL</t>
  </si>
  <si>
    <t>MUJERES</t>
  </si>
  <si>
    <t>TOTAL ALUMNOS BENEFICIARIOS DEL PROGRAMA DE PRÁCTICAS CURRICULARES CON AYUDA AL ESTUDIO OPE (GRADO Y POSGRADO)</t>
  </si>
  <si>
    <t>ÍNDICE</t>
  </si>
  <si>
    <t>3. BECAS Y AYUDAS</t>
  </si>
  <si>
    <t>PSICOLOGÍA</t>
  </si>
  <si>
    <t>Máster Universitario en Intervención Psicosocial y Comunitaria</t>
  </si>
  <si>
    <t>TOTAL CIENCIAS</t>
  </si>
  <si>
    <t>TOTAL DERECHO</t>
  </si>
  <si>
    <t>TOTAL FILOSOFÍA Y LETRAS</t>
  </si>
  <si>
    <t>TOTAL FORMACIÓN DE PROFESORADO Y EDUCACIÓN</t>
  </si>
  <si>
    <t>Graduado o Graduada en Turismo por la Universidad Autónoma de Madrid</t>
  </si>
  <si>
    <t>TOTAL PSICOLOGÍA</t>
  </si>
  <si>
    <t/>
  </si>
  <si>
    <t>Graduado o Graduada en Lenguas Modernas, Cultura y Comunicación por la Universidad Autónoma de Madrid</t>
  </si>
  <si>
    <t>Graduado o Graduada en Derecho por la Universidad Autónoma de Madrid</t>
  </si>
  <si>
    <t>Graduado o Graduada en Filosofía por la Universidad Autónoma de Madrid</t>
  </si>
  <si>
    <t>Grado en  Derecho / Grado en Administración y Dirección de Empresas</t>
  </si>
  <si>
    <t>Grado en Filosofía / Grado en Historia y Ciencias de la Música y Tecnología Musical</t>
  </si>
  <si>
    <t>Máster Universitario en Estudios Interdisciplinares de Género</t>
  </si>
  <si>
    <t>Máster Universitario en Tecnología de la Información y de la Comunicación en Educación y Formación</t>
  </si>
  <si>
    <t>Máster Universitario en Lingüística Aplicada al Inglés</t>
  </si>
  <si>
    <t>CIENCIAS ECONÓMICAS Y EMPRESARIALES</t>
  </si>
  <si>
    <t>TOTAL CIENCIAS ECONÓMICAS Y EMPRESARIALES</t>
  </si>
  <si>
    <t>Fecha de última actualización: 23 de abril de 2025; Fuente SIIU</t>
  </si>
  <si>
    <t>3.2. Becas y Ayudas al estudio de convocatorias UAM</t>
  </si>
  <si>
    <t>BECA O AYUDA</t>
  </si>
  <si>
    <t>ESTUDIANTES BENEFICIARIOS</t>
  </si>
  <si>
    <t>Becas de ayuda del Centro Superior de Estudios Universitarios La Salle</t>
  </si>
  <si>
    <t>Convocatoria de becas UAM-Banco Santander para realizar estudios en la UAM</t>
  </si>
  <si>
    <t>Convocatoria de becas UAM-Banco Santander para realizar estudios en América Latina</t>
  </si>
  <si>
    <t>Programa de Prácticas Curriculares con Ayuda al Estudio OPE (Grado)</t>
  </si>
  <si>
    <t>Programa de Prácticas Curriculares con Ayuda al Estudio OPE (Posgrado)</t>
  </si>
  <si>
    <t>Becas de Aula de la Escuela Universitaria de Enfermería de la Cruz Roja</t>
  </si>
  <si>
    <t>Convocatoria de ayudas de estudios a estudiantes refugiados o solicitantes de asilo</t>
  </si>
  <si>
    <t>Ayudas de la UAM para prácticas curriculares en cooperación al desarrollo</t>
  </si>
  <si>
    <t>-</t>
  </si>
  <si>
    <t>Ayudas con cargo al fondo social de estudiantes de la UAM</t>
  </si>
  <si>
    <t>Convocatoria de ayudas para la atención psicológica del estudiantado de la UAM</t>
  </si>
  <si>
    <t>TOTAL ESTUDIANTES BENEFICIARIOS DE BECAS Y AYUDAS AL ESTUDIO DE LA UAM (2023/2024)</t>
  </si>
  <si>
    <t>3.2.2. Distribución de los alumnos beneficiarios del Programa de Prácticas Curriculares con Ayuda al Estudio OPE (Grado y Posgrado) por centro, titulación y sexo (Curso 2023/24)</t>
  </si>
  <si>
    <t>3.2.1. Distribución de los estudiantes beneficiarios de becas y ayudas al estudio de convocatorias propias de la UAM (Curso 2023/24)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</si>
</sst>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rial"/>
    </font>
    <font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0"/>
      </patternFill>
    </fill>
    <fill>
      <patternFill patternType="solid">
        <fgColor rgb="FFCCCCFF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2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8" fillId="0" borderId="5" xfId="3" applyFont="1" applyBorder="1" applyAlignment="1">
      <alignment horizontal="right" wrapText="1"/>
    </xf>
    <xf numFmtId="0" fontId="8" fillId="0" borderId="5" xfId="3" applyFont="1" applyBorder="1" applyAlignment="1">
      <alignment wrapText="1"/>
    </xf>
    <xf numFmtId="0" fontId="8" fillId="0" borderId="6" xfId="3" applyFont="1" applyBorder="1" applyAlignment="1">
      <alignment horizontal="right" wrapText="1"/>
    </xf>
    <xf numFmtId="0" fontId="8" fillId="0" borderId="8" xfId="3" applyFont="1" applyBorder="1" applyAlignment="1">
      <alignment horizontal="right" wrapText="1"/>
    </xf>
    <xf numFmtId="0" fontId="8" fillId="0" borderId="8" xfId="3" applyFont="1" applyBorder="1" applyAlignment="1">
      <alignment wrapText="1"/>
    </xf>
    <xf numFmtId="0" fontId="8" fillId="0" borderId="9" xfId="3" applyFont="1" applyBorder="1" applyAlignment="1">
      <alignment horizontal="right" wrapText="1"/>
    </xf>
    <xf numFmtId="0" fontId="8" fillId="0" borderId="9" xfId="3" applyFont="1" applyBorder="1"/>
    <xf numFmtId="0" fontId="8" fillId="0" borderId="11" xfId="3" applyFont="1" applyBorder="1" applyAlignment="1">
      <alignment horizontal="right" wrapText="1"/>
    </xf>
    <xf numFmtId="0" fontId="8" fillId="0" borderId="11" xfId="3" applyFont="1" applyBorder="1" applyAlignment="1">
      <alignment wrapText="1"/>
    </xf>
    <xf numFmtId="0" fontId="8" fillId="0" borderId="12" xfId="3" applyFont="1" applyBorder="1" applyAlignment="1">
      <alignment horizontal="right" wrapText="1"/>
    </xf>
    <xf numFmtId="0" fontId="8" fillId="0" borderId="12" xfId="3" applyFont="1" applyBorder="1"/>
    <xf numFmtId="0" fontId="2" fillId="0" borderId="15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right" wrapText="1"/>
    </xf>
    <xf numFmtId="0" fontId="8" fillId="0" borderId="16" xfId="3" applyFont="1" applyBorder="1" applyAlignment="1">
      <alignment wrapText="1"/>
    </xf>
    <xf numFmtId="0" fontId="8" fillId="0" borderId="17" xfId="3" applyFont="1" applyBorder="1" applyAlignment="1">
      <alignment horizontal="right" wrapText="1"/>
    </xf>
    <xf numFmtId="0" fontId="8" fillId="0" borderId="13" xfId="3" applyFont="1" applyBorder="1" applyAlignment="1">
      <alignment horizontal="right" wrapText="1"/>
    </xf>
    <xf numFmtId="0" fontId="8" fillId="0" borderId="13" xfId="3" applyFont="1" applyBorder="1" applyAlignment="1">
      <alignment wrapText="1"/>
    </xf>
    <xf numFmtId="0" fontId="8" fillId="0" borderId="14" xfId="3" applyFont="1" applyBorder="1" applyAlignment="1">
      <alignment horizontal="right" wrapText="1"/>
    </xf>
    <xf numFmtId="0" fontId="8" fillId="0" borderId="14" xfId="3" applyFont="1" applyBorder="1"/>
    <xf numFmtId="0" fontId="2" fillId="0" borderId="15" xfId="3" applyFont="1" applyBorder="1" applyAlignment="1">
      <alignment wrapText="1"/>
    </xf>
    <xf numFmtId="0" fontId="9" fillId="0" borderId="2" xfId="3" applyFont="1" applyBorder="1" applyAlignment="1">
      <alignment wrapText="1"/>
    </xf>
    <xf numFmtId="0" fontId="9" fillId="0" borderId="3" xfId="3" applyFont="1" applyBorder="1" applyAlignment="1">
      <alignment horizontal="right" wrapText="1"/>
    </xf>
    <xf numFmtId="0" fontId="9" fillId="0" borderId="3" xfId="3" applyFont="1" applyBorder="1"/>
    <xf numFmtId="0" fontId="6" fillId="2" borderId="2" xfId="3" applyFont="1" applyFill="1" applyBorder="1" applyAlignment="1">
      <alignment wrapText="1"/>
    </xf>
    <xf numFmtId="0" fontId="6" fillId="2" borderId="3" xfId="3" applyFont="1" applyFill="1" applyBorder="1" applyAlignment="1">
      <alignment horizontal="right" wrapText="1"/>
    </xf>
    <xf numFmtId="0" fontId="9" fillId="0" borderId="1" xfId="3" applyFont="1" applyBorder="1" applyAlignment="1">
      <alignment horizontal="left" vertical="center" wrapText="1"/>
    </xf>
    <xf numFmtId="0" fontId="9" fillId="0" borderId="2" xfId="3" applyFont="1" applyBorder="1" applyAlignment="1">
      <alignment horizontal="left" vertical="center" wrapText="1"/>
    </xf>
    <xf numFmtId="0" fontId="2" fillId="0" borderId="19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6" fillId="2" borderId="1" xfId="3" applyFont="1" applyFill="1" applyBorder="1" applyAlignment="1">
      <alignment horizontal="left" wrapText="1"/>
    </xf>
    <xf numFmtId="0" fontId="6" fillId="2" borderId="2" xfId="3" applyFont="1" applyFill="1" applyBorder="1" applyAlignment="1">
      <alignment horizontal="left" wrapText="1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5" xfId="0" applyFont="1" applyBorder="1" applyAlignment="1">
      <alignment horizontal="right"/>
    </xf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10" fillId="2" borderId="36" xfId="0" applyFont="1" applyFill="1" applyBorder="1"/>
    <xf numFmtId="0" fontId="10" fillId="2" borderId="37" xfId="0" applyFont="1" applyFill="1" applyBorder="1"/>
    <xf numFmtId="0" fontId="10" fillId="2" borderId="38" xfId="0" applyFont="1" applyFill="1" applyBorder="1"/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</cellXfs>
  <cellStyles count="4">
    <cellStyle name="Normal" xfId="0" builtinId="0"/>
    <cellStyle name="Normal_Hoja1" xfId="2" xr:uid="{DAA4F4C7-9C83-4FFD-9558-8A707CA3B75F}"/>
    <cellStyle name="Normal_Hoja1_2" xfId="3" xr:uid="{4AB4CB03-B18A-4AB7-A74C-0B43EC72141A}"/>
    <cellStyle name="Normal_Sheet1" xfId="1" xr:uid="{47256DA3-E5AC-4838-986B-43EA70C2921B}"/>
  </cellStyles>
  <dxfs count="0"/>
  <tableStyles count="0" defaultTableStyle="TableStyleMedium2" defaultPivotStyle="PivotStyleLight16"/>
  <colors>
    <mruColors>
      <color rgb="FFCCCCFF"/>
      <color rgb="FF99FF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5418-A1B0-4C3E-9505-38A1F7992BCD}">
  <dimension ref="A2:A7"/>
  <sheetViews>
    <sheetView tabSelected="1" workbookViewId="0"/>
  </sheetViews>
  <sheetFormatPr baseColWidth="10" defaultRowHeight="14.5" x14ac:dyDescent="0.35"/>
  <sheetData>
    <row r="2" spans="1:1" x14ac:dyDescent="0.35">
      <c r="A2" s="4" t="s">
        <v>22</v>
      </c>
    </row>
    <row r="3" spans="1:1" x14ac:dyDescent="0.35">
      <c r="A3" s="4"/>
    </row>
    <row r="4" spans="1:1" x14ac:dyDescent="0.35">
      <c r="A4" s="3" t="s">
        <v>23</v>
      </c>
    </row>
    <row r="5" spans="1:1" x14ac:dyDescent="0.35">
      <c r="A5" s="3" t="s">
        <v>44</v>
      </c>
    </row>
    <row r="6" spans="1:1" ht="29" customHeight="1" x14ac:dyDescent="0.35">
      <c r="A6" s="2" t="s">
        <v>60</v>
      </c>
    </row>
    <row r="7" spans="1:1" ht="29" customHeight="1" x14ac:dyDescent="0.35">
      <c r="A7" s="2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BC360-B029-4996-9285-4487FF842919}">
  <dimension ref="A1:C16"/>
  <sheetViews>
    <sheetView workbookViewId="0">
      <selection sqref="A1:C1"/>
    </sheetView>
  </sheetViews>
  <sheetFormatPr baseColWidth="10" defaultRowHeight="13" x14ac:dyDescent="0.3"/>
  <cols>
    <col min="1" max="1" width="89.7265625" style="1" bestFit="1" customWidth="1"/>
    <col min="2" max="3" width="13.81640625" style="1" customWidth="1"/>
    <col min="4" max="16384" width="10.90625" style="1"/>
  </cols>
  <sheetData>
    <row r="1" spans="1:3" ht="25" customHeight="1" thickBot="1" x14ac:dyDescent="0.35">
      <c r="A1" s="63" t="s">
        <v>60</v>
      </c>
      <c r="B1" s="63"/>
      <c r="C1" s="63"/>
    </row>
    <row r="2" spans="1:3" x14ac:dyDescent="0.3">
      <c r="A2" s="57" t="s">
        <v>45</v>
      </c>
      <c r="B2" s="58" t="s">
        <v>46</v>
      </c>
      <c r="C2" s="59"/>
    </row>
    <row r="3" spans="1:3" ht="13.5" thickBot="1" x14ac:dyDescent="0.35">
      <c r="A3" s="60"/>
      <c r="B3" s="61" t="s">
        <v>19</v>
      </c>
      <c r="C3" s="62" t="s">
        <v>20</v>
      </c>
    </row>
    <row r="4" spans="1:3" x14ac:dyDescent="0.3">
      <c r="A4" s="51" t="s">
        <v>56</v>
      </c>
      <c r="B4" s="52">
        <v>169</v>
      </c>
      <c r="C4" s="53">
        <v>118</v>
      </c>
    </row>
    <row r="5" spans="1:3" x14ac:dyDescent="0.3">
      <c r="A5" s="44" t="s">
        <v>57</v>
      </c>
      <c r="B5" s="45">
        <v>20</v>
      </c>
      <c r="C5" s="46">
        <v>13</v>
      </c>
    </row>
    <row r="6" spans="1:3" x14ac:dyDescent="0.3">
      <c r="A6" s="44" t="s">
        <v>51</v>
      </c>
      <c r="B6" s="45">
        <v>10</v>
      </c>
      <c r="C6" s="46">
        <v>8</v>
      </c>
    </row>
    <row r="7" spans="1:3" x14ac:dyDescent="0.3">
      <c r="A7" s="44" t="s">
        <v>50</v>
      </c>
      <c r="B7" s="45">
        <v>25</v>
      </c>
      <c r="C7" s="46">
        <v>17</v>
      </c>
    </row>
    <row r="8" spans="1:3" x14ac:dyDescent="0.3">
      <c r="A8" s="44" t="s">
        <v>49</v>
      </c>
      <c r="B8" s="45">
        <v>42</v>
      </c>
      <c r="C8" s="46">
        <v>32</v>
      </c>
    </row>
    <row r="9" spans="1:3" x14ac:dyDescent="0.3">
      <c r="A9" s="44" t="s">
        <v>48</v>
      </c>
      <c r="B9" s="45">
        <v>61</v>
      </c>
      <c r="C9" s="46">
        <v>40</v>
      </c>
    </row>
    <row r="10" spans="1:3" x14ac:dyDescent="0.3">
      <c r="A10" s="44" t="s">
        <v>54</v>
      </c>
      <c r="B10" s="45">
        <v>19</v>
      </c>
      <c r="C10" s="46">
        <v>17</v>
      </c>
    </row>
    <row r="11" spans="1:3" x14ac:dyDescent="0.3">
      <c r="A11" s="44" t="s">
        <v>53</v>
      </c>
      <c r="B11" s="45">
        <v>4</v>
      </c>
      <c r="C11" s="47" t="s">
        <v>55</v>
      </c>
    </row>
    <row r="12" spans="1:3" x14ac:dyDescent="0.3">
      <c r="A12" s="44" t="s">
        <v>52</v>
      </c>
      <c r="B12" s="45">
        <v>8</v>
      </c>
      <c r="C12" s="46">
        <v>7</v>
      </c>
    </row>
    <row r="13" spans="1:3" ht="13.5" thickBot="1" x14ac:dyDescent="0.35">
      <c r="A13" s="48" t="s">
        <v>47</v>
      </c>
      <c r="B13" s="49">
        <v>36</v>
      </c>
      <c r="C13" s="50">
        <v>25</v>
      </c>
    </row>
    <row r="14" spans="1:3" ht="16" thickBot="1" x14ac:dyDescent="0.4">
      <c r="A14" s="54" t="s">
        <v>58</v>
      </c>
      <c r="B14" s="55">
        <f>SUM(B4:B13)</f>
        <v>394</v>
      </c>
      <c r="C14" s="56">
        <f>SUM(C4:C13)</f>
        <v>277</v>
      </c>
    </row>
    <row r="16" spans="1:3" x14ac:dyDescent="0.3">
      <c r="A16" s="1" t="s">
        <v>43</v>
      </c>
    </row>
  </sheetData>
  <mergeCells count="3">
    <mergeCell ref="A2:A3"/>
    <mergeCell ref="B2:C2"/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BAAC-66C0-4AC6-AFD2-D4A0569747BA}">
  <dimension ref="A1:E33"/>
  <sheetViews>
    <sheetView workbookViewId="0">
      <selection sqref="A1:E1"/>
    </sheetView>
  </sheetViews>
  <sheetFormatPr baseColWidth="10" defaultRowHeight="13" outlineLevelRow="2" x14ac:dyDescent="0.3"/>
  <cols>
    <col min="1" max="1" width="15.08984375" style="3" customWidth="1"/>
    <col min="2" max="2" width="10.90625" style="1"/>
    <col min="3" max="3" width="96.54296875" style="1" customWidth="1"/>
    <col min="4" max="4" width="11.81640625" style="1" customWidth="1"/>
    <col min="5" max="16384" width="10.90625" style="1"/>
  </cols>
  <sheetData>
    <row r="1" spans="1:5" ht="23.5" customHeight="1" thickBot="1" x14ac:dyDescent="0.35">
      <c r="A1" s="41" t="s">
        <v>59</v>
      </c>
      <c r="B1" s="41"/>
      <c r="C1" s="41"/>
      <c r="D1" s="41"/>
      <c r="E1" s="41"/>
    </row>
    <row r="2" spans="1:5" ht="26.5" thickBot="1" x14ac:dyDescent="0.35">
      <c r="A2" s="5" t="s">
        <v>16</v>
      </c>
      <c r="B2" s="6" t="s">
        <v>17</v>
      </c>
      <c r="C2" s="7" t="s">
        <v>18</v>
      </c>
      <c r="D2" s="8" t="s">
        <v>19</v>
      </c>
      <c r="E2" s="9" t="s">
        <v>20</v>
      </c>
    </row>
    <row r="3" spans="1:5" outlineLevel="2" x14ac:dyDescent="0.3">
      <c r="A3" s="40" t="s">
        <v>12</v>
      </c>
      <c r="B3" s="10">
        <v>2500264</v>
      </c>
      <c r="C3" s="11" t="s">
        <v>8</v>
      </c>
      <c r="D3" s="11">
        <v>1</v>
      </c>
      <c r="E3" s="12">
        <v>1</v>
      </c>
    </row>
    <row r="4" spans="1:5" outlineLevel="2" x14ac:dyDescent="0.3">
      <c r="A4" s="38"/>
      <c r="B4" s="13">
        <v>2500273</v>
      </c>
      <c r="C4" s="14" t="s">
        <v>6</v>
      </c>
      <c r="D4" s="14">
        <v>2</v>
      </c>
      <c r="E4" s="15">
        <v>1</v>
      </c>
    </row>
    <row r="5" spans="1:5" outlineLevel="2" x14ac:dyDescent="0.3">
      <c r="A5" s="38"/>
      <c r="B5" s="13">
        <v>2500475</v>
      </c>
      <c r="C5" s="14" t="s">
        <v>2</v>
      </c>
      <c r="D5" s="14">
        <v>2</v>
      </c>
      <c r="E5" s="15">
        <v>1</v>
      </c>
    </row>
    <row r="6" spans="1:5" outlineLevel="2" x14ac:dyDescent="0.3">
      <c r="A6" s="38"/>
      <c r="B6" s="13">
        <v>4316870</v>
      </c>
      <c r="C6" s="14" t="s">
        <v>10</v>
      </c>
      <c r="D6" s="14">
        <v>1</v>
      </c>
      <c r="E6" s="16">
        <v>0</v>
      </c>
    </row>
    <row r="7" spans="1:5" ht="13.5" outlineLevel="2" thickBot="1" x14ac:dyDescent="0.35">
      <c r="A7" s="39"/>
      <c r="B7" s="17">
        <v>7000631</v>
      </c>
      <c r="C7" s="18" t="s">
        <v>0</v>
      </c>
      <c r="D7" s="18">
        <v>2</v>
      </c>
      <c r="E7" s="19">
        <v>2</v>
      </c>
    </row>
    <row r="8" spans="1:5" ht="14.5" outlineLevel="1" thickBot="1" x14ac:dyDescent="0.35">
      <c r="A8" s="35" t="s">
        <v>26</v>
      </c>
      <c r="B8" s="36"/>
      <c r="C8" s="36"/>
      <c r="D8" s="30">
        <f>SUBTOTAL(9,D3:D7)</f>
        <v>8</v>
      </c>
      <c r="E8" s="31">
        <f>SUBTOTAL(9,E3:E7)</f>
        <v>5</v>
      </c>
    </row>
    <row r="9" spans="1:5" ht="39.5" outlineLevel="2" thickBot="1" x14ac:dyDescent="0.35">
      <c r="A9" s="21" t="s">
        <v>41</v>
      </c>
      <c r="B9" s="22">
        <v>2500271</v>
      </c>
      <c r="C9" s="23" t="s">
        <v>30</v>
      </c>
      <c r="D9" s="23">
        <v>2</v>
      </c>
      <c r="E9" s="24">
        <v>1</v>
      </c>
    </row>
    <row r="10" spans="1:5" ht="14.5" outlineLevel="1" thickBot="1" x14ac:dyDescent="0.35">
      <c r="A10" s="35" t="s">
        <v>42</v>
      </c>
      <c r="B10" s="36"/>
      <c r="C10" s="36"/>
      <c r="D10" s="30">
        <f>SUBTOTAL(9,D9:D9)</f>
        <v>2</v>
      </c>
      <c r="E10" s="31">
        <f>SUBTOTAL(9,E9:E9)</f>
        <v>1</v>
      </c>
    </row>
    <row r="11" spans="1:5" outlineLevel="2" x14ac:dyDescent="0.3">
      <c r="A11" s="37" t="s">
        <v>13</v>
      </c>
      <c r="B11" s="25">
        <v>2501134</v>
      </c>
      <c r="C11" s="26" t="s">
        <v>34</v>
      </c>
      <c r="D11" s="26">
        <v>1</v>
      </c>
      <c r="E11" s="27">
        <v>1</v>
      </c>
    </row>
    <row r="12" spans="1:5" outlineLevel="2" x14ac:dyDescent="0.3">
      <c r="A12" s="38"/>
      <c r="B12" s="13">
        <v>4311825</v>
      </c>
      <c r="C12" s="14" t="s">
        <v>4</v>
      </c>
      <c r="D12" s="14">
        <v>1</v>
      </c>
      <c r="E12" s="15">
        <v>1</v>
      </c>
    </row>
    <row r="13" spans="1:5" ht="13.5" outlineLevel="2" thickBot="1" x14ac:dyDescent="0.35">
      <c r="A13" s="39"/>
      <c r="B13" s="17">
        <v>7000032</v>
      </c>
      <c r="C13" s="18" t="s">
        <v>36</v>
      </c>
      <c r="D13" s="18">
        <v>1</v>
      </c>
      <c r="E13" s="19">
        <v>1</v>
      </c>
    </row>
    <row r="14" spans="1:5" ht="14.5" outlineLevel="1" thickBot="1" x14ac:dyDescent="0.35">
      <c r="A14" s="35" t="s">
        <v>27</v>
      </c>
      <c r="B14" s="36"/>
      <c r="C14" s="36"/>
      <c r="D14" s="30">
        <f>SUBTOTAL(9,D11:D13)</f>
        <v>3</v>
      </c>
      <c r="E14" s="31">
        <f>SUBTOTAL(9,E11:E13)</f>
        <v>3</v>
      </c>
    </row>
    <row r="15" spans="1:5" outlineLevel="2" x14ac:dyDescent="0.3">
      <c r="A15" s="37" t="s">
        <v>14</v>
      </c>
      <c r="B15" s="25">
        <v>2500656</v>
      </c>
      <c r="C15" s="26" t="s">
        <v>1</v>
      </c>
      <c r="D15" s="26">
        <v>1</v>
      </c>
      <c r="E15" s="28">
        <v>0</v>
      </c>
    </row>
    <row r="16" spans="1:5" outlineLevel="2" x14ac:dyDescent="0.3">
      <c r="A16" s="38"/>
      <c r="B16" s="13">
        <v>2500657</v>
      </c>
      <c r="C16" s="14" t="s">
        <v>5</v>
      </c>
      <c r="D16" s="14">
        <v>2</v>
      </c>
      <c r="E16" s="15">
        <v>2</v>
      </c>
    </row>
    <row r="17" spans="1:5" outlineLevel="2" x14ac:dyDescent="0.3">
      <c r="A17" s="38"/>
      <c r="B17" s="13">
        <v>2500658</v>
      </c>
      <c r="C17" s="14" t="s">
        <v>7</v>
      </c>
      <c r="D17" s="14">
        <v>2</v>
      </c>
      <c r="E17" s="15">
        <v>2</v>
      </c>
    </row>
    <row r="18" spans="1:5" outlineLevel="2" x14ac:dyDescent="0.3">
      <c r="A18" s="38"/>
      <c r="B18" s="13">
        <v>2500659</v>
      </c>
      <c r="C18" s="14" t="s">
        <v>33</v>
      </c>
      <c r="D18" s="14">
        <v>4</v>
      </c>
      <c r="E18" s="15">
        <v>4</v>
      </c>
    </row>
    <row r="19" spans="1:5" outlineLevel="2" x14ac:dyDescent="0.3">
      <c r="A19" s="38"/>
      <c r="B19" s="13">
        <v>2500795</v>
      </c>
      <c r="C19" s="14" t="s">
        <v>3</v>
      </c>
      <c r="D19" s="14">
        <v>2</v>
      </c>
      <c r="E19" s="15">
        <v>1</v>
      </c>
    </row>
    <row r="20" spans="1:5" outlineLevel="2" x14ac:dyDescent="0.3">
      <c r="A20" s="38"/>
      <c r="B20" s="13">
        <v>2501441</v>
      </c>
      <c r="C20" s="14" t="s">
        <v>35</v>
      </c>
      <c r="D20" s="14">
        <v>1</v>
      </c>
      <c r="E20" s="16">
        <v>0</v>
      </c>
    </row>
    <row r="21" spans="1:5" outlineLevel="2" x14ac:dyDescent="0.3">
      <c r="A21" s="38"/>
      <c r="B21" s="13">
        <v>4310639</v>
      </c>
      <c r="C21" s="14" t="s">
        <v>38</v>
      </c>
      <c r="D21" s="14">
        <v>2</v>
      </c>
      <c r="E21" s="15">
        <v>2</v>
      </c>
    </row>
    <row r="22" spans="1:5" outlineLevel="2" x14ac:dyDescent="0.3">
      <c r="A22" s="38"/>
      <c r="B22" s="13">
        <v>4312212</v>
      </c>
      <c r="C22" s="14" t="s">
        <v>40</v>
      </c>
      <c r="D22" s="14">
        <v>1</v>
      </c>
      <c r="E22" s="16">
        <v>0</v>
      </c>
    </row>
    <row r="23" spans="1:5" outlineLevel="2" x14ac:dyDescent="0.3">
      <c r="A23" s="38"/>
      <c r="B23" s="13">
        <v>4314336</v>
      </c>
      <c r="C23" s="14" t="s">
        <v>9</v>
      </c>
      <c r="D23" s="14">
        <v>2</v>
      </c>
      <c r="E23" s="15">
        <v>2</v>
      </c>
    </row>
    <row r="24" spans="1:5" ht="13.5" outlineLevel="2" thickBot="1" x14ac:dyDescent="0.35">
      <c r="A24" s="39"/>
      <c r="B24" s="17">
        <v>7000706</v>
      </c>
      <c r="C24" s="18" t="s">
        <v>37</v>
      </c>
      <c r="D24" s="18">
        <v>2</v>
      </c>
      <c r="E24" s="20">
        <v>0</v>
      </c>
    </row>
    <row r="25" spans="1:5" ht="14.5" outlineLevel="1" thickBot="1" x14ac:dyDescent="0.35">
      <c r="A25" s="35" t="s">
        <v>28</v>
      </c>
      <c r="B25" s="36"/>
      <c r="C25" s="36"/>
      <c r="D25" s="30">
        <f>SUBTOTAL(9,D15:D24)</f>
        <v>19</v>
      </c>
      <c r="E25" s="32">
        <f>SUBTOTAL(9,E15:E24)</f>
        <v>13</v>
      </c>
    </row>
    <row r="26" spans="1:5" ht="39.5" outlineLevel="2" thickBot="1" x14ac:dyDescent="0.35">
      <c r="A26" s="21" t="s">
        <v>15</v>
      </c>
      <c r="B26" s="22">
        <v>4311880</v>
      </c>
      <c r="C26" s="23" t="s">
        <v>39</v>
      </c>
      <c r="D26" s="23">
        <v>1</v>
      </c>
      <c r="E26" s="24">
        <v>1</v>
      </c>
    </row>
    <row r="27" spans="1:5" ht="14.5" outlineLevel="1" thickBot="1" x14ac:dyDescent="0.35">
      <c r="A27" s="35" t="s">
        <v>29</v>
      </c>
      <c r="B27" s="36"/>
      <c r="C27" s="36"/>
      <c r="D27" s="30">
        <f>SUBTOTAL(9,D26:D26)</f>
        <v>1</v>
      </c>
      <c r="E27" s="31">
        <f>SUBTOTAL(9,E26:E26)</f>
        <v>1</v>
      </c>
    </row>
    <row r="28" spans="1:5" ht="13.5" outlineLevel="2" thickBot="1" x14ac:dyDescent="0.35">
      <c r="A28" s="21" t="s">
        <v>24</v>
      </c>
      <c r="B28" s="22">
        <v>4313103</v>
      </c>
      <c r="C28" s="23" t="s">
        <v>25</v>
      </c>
      <c r="D28" s="23">
        <v>1</v>
      </c>
      <c r="E28" s="24">
        <v>1</v>
      </c>
    </row>
    <row r="29" spans="1:5" ht="14.5" outlineLevel="1" thickBot="1" x14ac:dyDescent="0.35">
      <c r="A29" s="35" t="s">
        <v>31</v>
      </c>
      <c r="B29" s="36"/>
      <c r="C29" s="36"/>
      <c r="D29" s="30">
        <f>SUBTOTAL(9,D28:D28)</f>
        <v>1</v>
      </c>
      <c r="E29" s="31">
        <f>SUBTOTAL(9,E28:E28)</f>
        <v>1</v>
      </c>
    </row>
    <row r="30" spans="1:5" ht="13.5" outlineLevel="1" thickBot="1" x14ac:dyDescent="0.35">
      <c r="A30" s="29" t="s">
        <v>32</v>
      </c>
      <c r="B30" s="22">
        <v>3000000</v>
      </c>
      <c r="C30" s="23" t="s">
        <v>11</v>
      </c>
      <c r="D30" s="23">
        <v>1</v>
      </c>
      <c r="E30" s="24">
        <v>1</v>
      </c>
    </row>
    <row r="31" spans="1:5" ht="16" outlineLevel="1" thickBot="1" x14ac:dyDescent="0.4">
      <c r="A31" s="42" t="s">
        <v>21</v>
      </c>
      <c r="B31" s="43"/>
      <c r="C31" s="43"/>
      <c r="D31" s="33">
        <f>SUBTOTAL(9,D3:D30)</f>
        <v>35</v>
      </c>
      <c r="E31" s="34">
        <f>SUBTOTAL(9,E3:E30)</f>
        <v>25</v>
      </c>
    </row>
    <row r="33" spans="1:1" x14ac:dyDescent="0.3">
      <c r="A33" s="1" t="s">
        <v>43</v>
      </c>
    </row>
  </sheetData>
  <sortState xmlns:xlrd2="http://schemas.microsoft.com/office/spreadsheetml/2017/richdata2" ref="A3:E28">
    <sortCondition ref="A3:A28"/>
    <sortCondition ref="B3:B28"/>
  </sortState>
  <mergeCells count="11">
    <mergeCell ref="A1:E1"/>
    <mergeCell ref="A31:C31"/>
    <mergeCell ref="A29:C29"/>
    <mergeCell ref="A27:C27"/>
    <mergeCell ref="A25:C25"/>
    <mergeCell ref="A14:C14"/>
    <mergeCell ref="A10:C10"/>
    <mergeCell ref="A8:C8"/>
    <mergeCell ref="A15:A24"/>
    <mergeCell ref="A11:A13"/>
    <mergeCell ref="A3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Becas y Ayudas UAM</vt:lpstr>
      <vt:lpstr>Prácticas Curriculares 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Lanzas Sánchez</dc:creator>
  <cp:lastModifiedBy>Alberto Lanzas Sánchez</cp:lastModifiedBy>
  <dcterms:created xsi:type="dcterms:W3CDTF">2015-06-05T18:17:20Z</dcterms:created>
  <dcterms:modified xsi:type="dcterms:W3CDTF">2025-05-07T11:11:28Z</dcterms:modified>
</cp:coreProperties>
</file>