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L.5042099\Desktop\2025-26\UAM en Cifras\Becas y Ayudas de convocatorias UAM\"/>
    </mc:Choice>
  </mc:AlternateContent>
  <xr:revisionPtr revIDLastSave="0" documentId="13_ncr:1_{AB2645B6-7FE3-4A6D-A829-3DC0F11E184A}" xr6:coauthVersionLast="47" xr6:coauthVersionMax="47" xr10:uidLastSave="{00000000-0000-0000-0000-000000000000}"/>
  <bookViews>
    <workbookView xWindow="-57720" yWindow="-90" windowWidth="29040" windowHeight="15720" xr2:uid="{00000000-000D-0000-FFFF-FFFF00000000}"/>
  </bookViews>
  <sheets>
    <sheet name="ÍNDICE" sheetId="4" r:id="rId1"/>
    <sheet name="Becas y Ayudas UAM" sheetId="6" r:id="rId2"/>
    <sheet name="Prácticas Curriculares OPE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7" l="1"/>
  <c r="D24" i="7"/>
  <c r="E22" i="7"/>
  <c r="D22" i="7"/>
  <c r="E13" i="7"/>
  <c r="D13" i="7"/>
  <c r="E9" i="7"/>
  <c r="D9" i="7"/>
  <c r="E7" i="7"/>
  <c r="E25" i="7" s="1"/>
  <c r="D7" i="7"/>
  <c r="D25" i="7" s="1"/>
  <c r="B17" i="6"/>
  <c r="C17" i="6"/>
</calcChain>
</file>

<file path=xl/sharedStrings.xml><?xml version="1.0" encoding="utf-8"?>
<sst xmlns="http://schemas.openxmlformats.org/spreadsheetml/2006/main" count="60" uniqueCount="55">
  <si>
    <t>Graduado o Graduada en Biología por la Universidad Autónoma de Madrid</t>
  </si>
  <si>
    <t>Graduado o Graduada en Estudios de Asia y África: Árabe, Chino y Japonés por la Universidad Autónoma de Madrid</t>
  </si>
  <si>
    <t>Máster Universitario en Democracia y Gobierno</t>
  </si>
  <si>
    <t>Graduado o Graduada en Historia del Arte por la Universidad Autónoma de Madrid</t>
  </si>
  <si>
    <t>Graduado o Graduada en Historia y Ciencias de la Música y Tecnología Musical por la Universidad Autónoma de Madrid</t>
  </si>
  <si>
    <t>Graduado o Graduada en Ciencias Ambientales por la Universidad Autónoma de Madrid</t>
  </si>
  <si>
    <t>CIENCIAS</t>
  </si>
  <si>
    <t>DERECHO</t>
  </si>
  <si>
    <t>FILOSOFÍA Y LETRAS</t>
  </si>
  <si>
    <t>FORMACIÓN DE PROFESORADO Y EDUCACIÓN</t>
  </si>
  <si>
    <t>CENTRO</t>
  </si>
  <si>
    <t>CÓDIGO DE TITULACIÓN</t>
  </si>
  <si>
    <t>TITULACIÓN</t>
  </si>
  <si>
    <t>TOTAL</t>
  </si>
  <si>
    <t>MUJERES</t>
  </si>
  <si>
    <t>TOTAL ALUMNOS BENEFICIARIOS DEL PROGRAMA DE PRÁCTICAS CURRICULARES CON AYUDA AL ESTUDIO OPE (GRADO Y POSGRADO)</t>
  </si>
  <si>
    <t>ÍNDICE</t>
  </si>
  <si>
    <t>3. BECAS Y AYUDAS</t>
  </si>
  <si>
    <t>TOTAL CIENCIAS</t>
  </si>
  <si>
    <t>TOTAL DERECHO</t>
  </si>
  <si>
    <t>TOTAL FILOSOFÍA Y LETRAS</t>
  </si>
  <si>
    <t>TOTAL FORMACIÓN DE PROFESORADO Y EDUCACIÓN</t>
  </si>
  <si>
    <t>Graduado o Graduada en Turismo por la Universidad Autónoma de Madrid</t>
  </si>
  <si>
    <t>Graduado o Graduada en Lenguas Modernas, Cultura y Comunicación por la Universidad Autónoma de Madrid</t>
  </si>
  <si>
    <t>Graduado o Graduada en Derecho por la Universidad Autónoma de Madrid</t>
  </si>
  <si>
    <t>Máster Universitario en Estudios Interdisciplinares de Género</t>
  </si>
  <si>
    <t>Máster Universitario en Tecnología de la Información y de la Comunicación en Educación y Formación</t>
  </si>
  <si>
    <t>CIENCIAS ECONÓMICAS Y EMPRESARIALES</t>
  </si>
  <si>
    <t>TOTAL CIENCIAS ECONÓMICAS Y EMPRESARIALES</t>
  </si>
  <si>
    <t>3.2. Becas y Ayudas al estudio de convocatorias UAM</t>
  </si>
  <si>
    <t>BECA O AYUDA</t>
  </si>
  <si>
    <t>ESTUDIANTES BENEFICIARIOS</t>
  </si>
  <si>
    <t>Becas de ayuda del Centro Superior de Estudios Universitarios La Salle</t>
  </si>
  <si>
    <t>Convocatoria de becas UAM-Banco Santander para realizar estudios en la UAM</t>
  </si>
  <si>
    <t>Convocatoria de becas UAM-Banco Santander para realizar estudios en América Latina</t>
  </si>
  <si>
    <t>Programa de Prácticas Curriculares con Ayuda al Estudio OPE (Grado)</t>
  </si>
  <si>
    <t>Programa de Prácticas Curriculares con Ayuda al Estudio OPE (Posgrado)</t>
  </si>
  <si>
    <t>Becas de Aula de la Escuela Universitaria de Enfermería de la Cruz Roja</t>
  </si>
  <si>
    <t>Convocatoria de ayudas de estudios a estudiantes refugiados o solicitantes de asilo</t>
  </si>
  <si>
    <t>Ayudas de la UAM para prácticas curriculares en cooperación al desarrollo</t>
  </si>
  <si>
    <t>Ayudas con cargo al fondo social de estudiantes de la UAM</t>
  </si>
  <si>
    <t>3.2.1. Distribución de los estudiantes beneficiarios de becas y ayudas al estudio de convocatorias propias de la UAM (Curso 2024/25)</t>
  </si>
  <si>
    <t>3.2.2. Distribución de los alumnos beneficiarios del Programa de Prácticas Curriculares con Ayuda al Estudio OPE (Grado y Posgrado) por centro, titulación y sexo (Curso 2024/25)</t>
  </si>
  <si>
    <t>TOTAL ESTUDIANTES BENEFICIARIOS DE BECAS Y AYUDAS AL ESTUDIO DE LA UAM (2024/2025)</t>
  </si>
  <si>
    <t>Fecha de última actualización: 22 de abril de 2026; Fuente SIIU</t>
  </si>
  <si>
    <t>Convocatoria de ayudas para la atención psicológica de estudiantes de grado y máster de la UAM</t>
  </si>
  <si>
    <t>Programa de Voluntariado Internacional de las Universidades Públicas de la Comunidad de Madrid</t>
  </si>
  <si>
    <t>Convocatoria de ayudas para la atención psicológica de estudiantes de doctorado y no residente de la UAM</t>
  </si>
  <si>
    <t>Convocatoria del Programa Propio de Ayudas para Formación de Personal Investigador</t>
  </si>
  <si>
    <t>Graduado o Graduada en Geografía, Geotecnologías y Sostenibilidad Territorial por la Universidad Autónoma de Madrid</t>
  </si>
  <si>
    <t>Graduado o Graduada en Ciencia Política y Administración Pública por la Universidad Autónoma de Madrid</t>
  </si>
  <si>
    <t>Graduado o Graduada en Nutrición Humana y Dietética por la Universidad Autónoma de Madrid</t>
  </si>
  <si>
    <t>Grado en Historia del Arte / Grado en Estudios Clásicos y de la Antigüedad</t>
  </si>
  <si>
    <t>Máster Universitario en Gestión de Residuos y Aguas Residuales para la Recuperación de Recursos</t>
  </si>
  <si>
    <t>Máster Universitario en Estudios de Asia Oriental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</si>
</sst>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indexed="8"/>
      <name val="Arial Narrow"/>
      <family val="2"/>
    </font>
    <font>
      <sz val="10"/>
      <color indexed="8"/>
      <name val="Arial"/>
    </font>
    <font>
      <sz val="10"/>
      <color indexed="8"/>
      <name val="Arial Narrow"/>
      <family val="2"/>
    </font>
    <font>
      <b/>
      <sz val="11"/>
      <color indexed="8"/>
      <name val="Arial Narrow"/>
      <family val="2"/>
    </font>
    <font>
      <b/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EAFBD1"/>
        <bgColor indexed="64"/>
      </patternFill>
    </fill>
    <fill>
      <patternFill patternType="solid">
        <fgColor rgb="FFEAFBD1"/>
        <bgColor indexed="0"/>
      </patternFill>
    </fill>
  </fills>
  <borders count="39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65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3" fillId="0" borderId="24" xfId="0" applyFont="1" applyBorder="1"/>
    <xf numFmtId="0" fontId="3" fillId="0" borderId="25" xfId="0" applyFont="1" applyBorder="1"/>
    <xf numFmtId="0" fontId="3" fillId="0" borderId="25" xfId="0" applyFont="1" applyBorder="1" applyAlignment="1">
      <alignment horizontal="right"/>
    </xf>
    <xf numFmtId="0" fontId="3" fillId="0" borderId="27" xfId="0" applyFont="1" applyBorder="1"/>
    <xf numFmtId="0" fontId="3" fillId="0" borderId="28" xfId="0" applyFont="1" applyBorder="1"/>
    <xf numFmtId="0" fontId="3" fillId="0" borderId="21" xfId="0" applyFont="1" applyBorder="1"/>
    <xf numFmtId="0" fontId="3" fillId="0" borderId="22" xfId="0" applyFont="1" applyBorder="1"/>
    <xf numFmtId="0" fontId="10" fillId="2" borderId="36" xfId="0" applyFont="1" applyFill="1" applyBorder="1"/>
    <xf numFmtId="0" fontId="10" fillId="2" borderId="37" xfId="0" applyFont="1" applyFill="1" applyBorder="1"/>
    <xf numFmtId="0" fontId="10" fillId="2" borderId="38" xfId="0" applyFont="1" applyFill="1" applyBorder="1"/>
    <xf numFmtId="0" fontId="4" fillId="0" borderId="3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6" fillId="2" borderId="1" xfId="3" applyFont="1" applyFill="1" applyBorder="1" applyAlignment="1">
      <alignment horizontal="left" wrapText="1"/>
    </xf>
    <xf numFmtId="0" fontId="6" fillId="2" borderId="2" xfId="3" applyFont="1" applyFill="1" applyBorder="1" applyAlignment="1">
      <alignment horizontal="left" wrapText="1"/>
    </xf>
    <xf numFmtId="0" fontId="4" fillId="3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3" fillId="0" borderId="20" xfId="0" applyFont="1" applyFill="1" applyBorder="1"/>
    <xf numFmtId="0" fontId="3" fillId="0" borderId="23" xfId="0" applyFont="1" applyFill="1" applyBorder="1"/>
    <xf numFmtId="0" fontId="3" fillId="0" borderId="26" xfId="0" applyFont="1" applyFill="1" applyBorder="1"/>
    <xf numFmtId="0" fontId="8" fillId="0" borderId="5" xfId="4" applyFont="1" applyFill="1" applyBorder="1" applyAlignment="1">
      <alignment horizontal="right" wrapText="1"/>
    </xf>
    <xf numFmtId="0" fontId="8" fillId="0" borderId="5" xfId="4" applyFont="1" applyFill="1" applyBorder="1" applyAlignment="1">
      <alignment wrapText="1"/>
    </xf>
    <xf numFmtId="0" fontId="8" fillId="0" borderId="6" xfId="4" applyFont="1" applyFill="1" applyBorder="1" applyAlignment="1">
      <alignment horizontal="right" wrapText="1"/>
    </xf>
    <xf numFmtId="0" fontId="8" fillId="0" borderId="8" xfId="4" applyFont="1" applyFill="1" applyBorder="1" applyAlignment="1">
      <alignment horizontal="right" wrapText="1"/>
    </xf>
    <xf numFmtId="0" fontId="8" fillId="0" borderId="8" xfId="4" applyFont="1" applyFill="1" applyBorder="1" applyAlignment="1">
      <alignment wrapText="1"/>
    </xf>
    <xf numFmtId="0" fontId="8" fillId="0" borderId="9" xfId="4" applyFont="1" applyBorder="1"/>
    <xf numFmtId="0" fontId="8" fillId="0" borderId="9" xfId="4" applyFont="1" applyFill="1" applyBorder="1" applyAlignment="1">
      <alignment horizontal="right" wrapText="1"/>
    </xf>
    <xf numFmtId="0" fontId="8" fillId="0" borderId="11" xfId="4" applyFont="1" applyFill="1" applyBorder="1" applyAlignment="1">
      <alignment horizontal="right" wrapText="1"/>
    </xf>
    <xf numFmtId="0" fontId="8" fillId="0" borderId="11" xfId="4" applyFont="1" applyFill="1" applyBorder="1" applyAlignment="1">
      <alignment wrapText="1"/>
    </xf>
    <xf numFmtId="0" fontId="8" fillId="0" borderId="12" xfId="4" applyFont="1" applyFill="1" applyBorder="1" applyAlignment="1">
      <alignment horizontal="right" wrapText="1"/>
    </xf>
    <xf numFmtId="0" fontId="2" fillId="0" borderId="4" xfId="4" applyFont="1" applyFill="1" applyBorder="1" applyAlignment="1">
      <alignment horizontal="center" vertical="center" wrapText="1"/>
    </xf>
    <xf numFmtId="0" fontId="2" fillId="0" borderId="7" xfId="4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2" fillId="0" borderId="10" xfId="4" applyFont="1" applyFill="1" applyBorder="1" applyAlignment="1">
      <alignment horizontal="center" vertical="center" wrapText="1"/>
    </xf>
    <xf numFmtId="0" fontId="8" fillId="0" borderId="12" xfId="4" applyFont="1" applyBorder="1"/>
    <xf numFmtId="0" fontId="2" fillId="0" borderId="15" xfId="4" applyFont="1" applyFill="1" applyBorder="1" applyAlignment="1">
      <alignment horizontal="center" vertical="center" wrapText="1"/>
    </xf>
    <xf numFmtId="0" fontId="8" fillId="0" borderId="16" xfId="4" applyFont="1" applyFill="1" applyBorder="1" applyAlignment="1">
      <alignment horizontal="right" wrapText="1"/>
    </xf>
    <xf numFmtId="0" fontId="8" fillId="0" borderId="16" xfId="4" applyFont="1" applyFill="1" applyBorder="1" applyAlignment="1">
      <alignment wrapText="1"/>
    </xf>
    <xf numFmtId="0" fontId="8" fillId="0" borderId="17" xfId="4" applyFont="1" applyBorder="1"/>
    <xf numFmtId="0" fontId="2" fillId="0" borderId="19" xfId="4" applyFont="1" applyFill="1" applyBorder="1" applyAlignment="1">
      <alignment horizontal="center" vertical="center" wrapText="1"/>
    </xf>
    <xf numFmtId="0" fontId="8" fillId="0" borderId="13" xfId="4" applyFont="1" applyFill="1" applyBorder="1" applyAlignment="1">
      <alignment horizontal="right" wrapText="1"/>
    </xf>
    <xf numFmtId="0" fontId="8" fillId="0" borderId="13" xfId="4" applyFont="1" applyFill="1" applyBorder="1" applyAlignment="1">
      <alignment wrapText="1"/>
    </xf>
    <xf numFmtId="0" fontId="8" fillId="0" borderId="14" xfId="4" applyFont="1" applyBorder="1"/>
    <xf numFmtId="0" fontId="8" fillId="0" borderId="14" xfId="4" applyFont="1" applyFill="1" applyBorder="1" applyAlignment="1">
      <alignment horizontal="right" wrapText="1"/>
    </xf>
    <xf numFmtId="0" fontId="8" fillId="0" borderId="17" xfId="4" applyFont="1" applyFill="1" applyBorder="1" applyAlignment="1">
      <alignment horizontal="right" wrapText="1"/>
    </xf>
    <xf numFmtId="0" fontId="9" fillId="0" borderId="1" xfId="4" applyFont="1" applyFill="1" applyBorder="1" applyAlignment="1">
      <alignment horizontal="left" vertical="center" wrapText="1"/>
    </xf>
    <xf numFmtId="0" fontId="9" fillId="0" borderId="2" xfId="4" applyFont="1" applyFill="1" applyBorder="1" applyAlignment="1">
      <alignment horizontal="left" vertical="center" wrapText="1"/>
    </xf>
    <xf numFmtId="0" fontId="9" fillId="0" borderId="2" xfId="4" applyFont="1" applyFill="1" applyBorder="1" applyAlignment="1">
      <alignment wrapText="1"/>
    </xf>
    <xf numFmtId="0" fontId="9" fillId="0" borderId="3" xfId="4" applyFont="1" applyBorder="1"/>
    <xf numFmtId="0" fontId="9" fillId="0" borderId="3" xfId="4" applyFont="1" applyFill="1" applyBorder="1" applyAlignment="1">
      <alignment horizontal="right" wrapText="1"/>
    </xf>
    <xf numFmtId="0" fontId="6" fillId="2" borderId="2" xfId="4" applyFont="1" applyFill="1" applyBorder="1" applyAlignment="1">
      <alignment wrapText="1"/>
    </xf>
    <xf numFmtId="0" fontId="6" fillId="2" borderId="3" xfId="4" applyFont="1" applyFill="1" applyBorder="1" applyAlignment="1">
      <alignment horizontal="right" wrapText="1"/>
    </xf>
    <xf numFmtId="0" fontId="2" fillId="4" borderId="1" xfId="1" applyFont="1" applyFill="1" applyBorder="1" applyAlignment="1">
      <alignment horizontal="center" vertical="center"/>
    </xf>
    <xf numFmtId="0" fontId="2" fillId="4" borderId="2" xfId="2" applyFont="1" applyFill="1" applyBorder="1" applyAlignment="1">
      <alignment horizontal="center" vertical="center" wrapText="1"/>
    </xf>
    <xf numFmtId="0" fontId="2" fillId="4" borderId="2" xfId="2" applyFont="1" applyFill="1" applyBorder="1" applyAlignment="1">
      <alignment horizontal="center" vertical="center"/>
    </xf>
    <xf numFmtId="0" fontId="2" fillId="4" borderId="2" xfId="1" applyFont="1" applyFill="1" applyBorder="1" applyAlignment="1">
      <alignment horizontal="center" vertical="center"/>
    </xf>
    <xf numFmtId="0" fontId="2" fillId="4" borderId="3" xfId="1" applyFont="1" applyFill="1" applyBorder="1" applyAlignment="1">
      <alignment horizontal="center" vertical="center"/>
    </xf>
  </cellXfs>
  <cellStyles count="5">
    <cellStyle name="Normal" xfId="0" builtinId="0"/>
    <cellStyle name="Normal_Hoja1" xfId="2" xr:uid="{DAA4F4C7-9C83-4FFD-9558-8A707CA3B75F}"/>
    <cellStyle name="Normal_Hoja1_1" xfId="4" xr:uid="{7AF055D6-A46E-40C1-A743-D8C0295A95C2}"/>
    <cellStyle name="Normal_Hoja1_2" xfId="3" xr:uid="{4AB4CB03-B18A-4AB7-A74C-0B43EC72141A}"/>
    <cellStyle name="Normal_Sheet1" xfId="1" xr:uid="{47256DA3-E5AC-4838-986B-43EA70C2921B}"/>
  </cellStyles>
  <dxfs count="0"/>
  <tableStyles count="0" defaultTableStyle="TableStyleMedium2" defaultPivotStyle="PivotStyleLight16"/>
  <colors>
    <mruColors>
      <color rgb="FFEAFBD1"/>
      <color rgb="FFCCCCFF"/>
      <color rgb="FF99FFCC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D5418-A1B0-4C3E-9505-38A1F7992BCD}">
  <dimension ref="A2:A7"/>
  <sheetViews>
    <sheetView tabSelected="1" workbookViewId="0"/>
  </sheetViews>
  <sheetFormatPr baseColWidth="10" defaultRowHeight="14.5" x14ac:dyDescent="0.35"/>
  <sheetData>
    <row r="2" spans="1:1" x14ac:dyDescent="0.35">
      <c r="A2" s="4" t="s">
        <v>16</v>
      </c>
    </row>
    <row r="3" spans="1:1" x14ac:dyDescent="0.35">
      <c r="A3" s="4"/>
    </row>
    <row r="4" spans="1:1" x14ac:dyDescent="0.35">
      <c r="A4" s="3" t="s">
        <v>17</v>
      </c>
    </row>
    <row r="5" spans="1:1" x14ac:dyDescent="0.35">
      <c r="A5" s="3" t="s">
        <v>29</v>
      </c>
    </row>
    <row r="6" spans="1:1" ht="29" customHeight="1" x14ac:dyDescent="0.35">
      <c r="A6" s="2" t="s">
        <v>41</v>
      </c>
    </row>
    <row r="7" spans="1:1" ht="29" customHeight="1" x14ac:dyDescent="0.35">
      <c r="A7" s="2" t="s">
        <v>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BC360-B029-4996-9285-4487FF842919}">
  <dimension ref="A1:C19"/>
  <sheetViews>
    <sheetView workbookViewId="0">
      <selection sqref="A1:C1"/>
    </sheetView>
  </sheetViews>
  <sheetFormatPr baseColWidth="10" defaultRowHeight="13" x14ac:dyDescent="0.3"/>
  <cols>
    <col min="1" max="1" width="89.7265625" style="1" bestFit="1" customWidth="1"/>
    <col min="2" max="3" width="13.81640625" style="1" customWidth="1"/>
    <col min="4" max="16384" width="10.90625" style="1"/>
  </cols>
  <sheetData>
    <row r="1" spans="1:3" ht="25" customHeight="1" thickBot="1" x14ac:dyDescent="0.35">
      <c r="A1" s="15" t="s">
        <v>41</v>
      </c>
      <c r="B1" s="15"/>
      <c r="C1" s="15"/>
    </row>
    <row r="2" spans="1:3" x14ac:dyDescent="0.3">
      <c r="A2" s="19" t="s">
        <v>30</v>
      </c>
      <c r="B2" s="20" t="s">
        <v>31</v>
      </c>
      <c r="C2" s="21"/>
    </row>
    <row r="3" spans="1:3" ht="13.5" thickBot="1" x14ac:dyDescent="0.35">
      <c r="A3" s="22"/>
      <c r="B3" s="23" t="s">
        <v>13</v>
      </c>
      <c r="C3" s="24" t="s">
        <v>14</v>
      </c>
    </row>
    <row r="4" spans="1:3" x14ac:dyDescent="0.3">
      <c r="A4" s="25" t="s">
        <v>40</v>
      </c>
      <c r="B4" s="10">
        <v>392</v>
      </c>
      <c r="C4" s="11">
        <v>275</v>
      </c>
    </row>
    <row r="5" spans="1:3" x14ac:dyDescent="0.3">
      <c r="A5" s="26" t="s">
        <v>45</v>
      </c>
      <c r="B5" s="5">
        <v>11</v>
      </c>
      <c r="C5" s="6">
        <v>5</v>
      </c>
    </row>
    <row r="6" spans="1:3" x14ac:dyDescent="0.3">
      <c r="A6" s="26" t="s">
        <v>46</v>
      </c>
      <c r="B6" s="5">
        <v>4</v>
      </c>
      <c r="C6" s="6">
        <v>4</v>
      </c>
    </row>
    <row r="7" spans="1:3" x14ac:dyDescent="0.3">
      <c r="A7" s="26" t="s">
        <v>36</v>
      </c>
      <c r="B7" s="5">
        <v>9</v>
      </c>
      <c r="C7" s="6">
        <v>4</v>
      </c>
    </row>
    <row r="8" spans="1:3" x14ac:dyDescent="0.3">
      <c r="A8" s="26" t="s">
        <v>35</v>
      </c>
      <c r="B8" s="5">
        <v>23</v>
      </c>
      <c r="C8" s="6">
        <v>15</v>
      </c>
    </row>
    <row r="9" spans="1:3" x14ac:dyDescent="0.3">
      <c r="A9" s="26" t="s">
        <v>48</v>
      </c>
      <c r="B9" s="5">
        <v>122</v>
      </c>
      <c r="C9" s="6">
        <v>61</v>
      </c>
    </row>
    <row r="10" spans="1:3" x14ac:dyDescent="0.3">
      <c r="A10" s="26" t="s">
        <v>34</v>
      </c>
      <c r="B10" s="5">
        <v>32</v>
      </c>
      <c r="C10" s="6">
        <v>24</v>
      </c>
    </row>
    <row r="11" spans="1:3" x14ac:dyDescent="0.3">
      <c r="A11" s="26" t="s">
        <v>33</v>
      </c>
      <c r="B11" s="5">
        <v>30</v>
      </c>
      <c r="C11" s="6">
        <v>21</v>
      </c>
    </row>
    <row r="12" spans="1:3" x14ac:dyDescent="0.3">
      <c r="A12" s="26" t="s">
        <v>47</v>
      </c>
      <c r="B12" s="5">
        <v>6</v>
      </c>
      <c r="C12" s="6">
        <v>3</v>
      </c>
    </row>
    <row r="13" spans="1:3" x14ac:dyDescent="0.3">
      <c r="A13" s="26" t="s">
        <v>39</v>
      </c>
      <c r="B13" s="5">
        <v>18</v>
      </c>
      <c r="C13" s="6">
        <v>14</v>
      </c>
    </row>
    <row r="14" spans="1:3" x14ac:dyDescent="0.3">
      <c r="A14" s="26" t="s">
        <v>38</v>
      </c>
      <c r="B14" s="5">
        <v>11</v>
      </c>
      <c r="C14" s="7">
        <v>6</v>
      </c>
    </row>
    <row r="15" spans="1:3" x14ac:dyDescent="0.3">
      <c r="A15" s="26" t="s">
        <v>37</v>
      </c>
      <c r="B15" s="5">
        <v>8</v>
      </c>
      <c r="C15" s="6">
        <v>8</v>
      </c>
    </row>
    <row r="16" spans="1:3" ht="13.5" thickBot="1" x14ac:dyDescent="0.35">
      <c r="A16" s="27" t="s">
        <v>32</v>
      </c>
      <c r="B16" s="8">
        <v>36</v>
      </c>
      <c r="C16" s="9">
        <v>23</v>
      </c>
    </row>
    <row r="17" spans="1:3" ht="16" thickBot="1" x14ac:dyDescent="0.4">
      <c r="A17" s="12" t="s">
        <v>43</v>
      </c>
      <c r="B17" s="13">
        <f>SUM(B4:B16)</f>
        <v>702</v>
      </c>
      <c r="C17" s="14">
        <f>SUM(C4:C16)</f>
        <v>463</v>
      </c>
    </row>
    <row r="19" spans="1:3" x14ac:dyDescent="0.3">
      <c r="A19" s="1" t="s">
        <v>44</v>
      </c>
    </row>
  </sheetData>
  <mergeCells count="3">
    <mergeCell ref="A2:A3"/>
    <mergeCell ref="B2:C2"/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E6935-DE60-4A2B-B9DD-B5322739DC67}">
  <dimension ref="A1:E27"/>
  <sheetViews>
    <sheetView workbookViewId="0">
      <selection sqref="A1:E1"/>
    </sheetView>
  </sheetViews>
  <sheetFormatPr baseColWidth="10" defaultColWidth="10.1796875" defaultRowHeight="13" outlineLevelRow="2" x14ac:dyDescent="0.3"/>
  <cols>
    <col min="1" max="1" width="19" style="40" customWidth="1"/>
    <col min="2" max="2" width="12.08984375" style="1" customWidth="1"/>
    <col min="3" max="3" width="91.36328125" style="1" customWidth="1"/>
    <col min="4" max="5" width="11.36328125" style="1" customWidth="1"/>
    <col min="6" max="16384" width="10.1796875" style="1"/>
  </cols>
  <sheetData>
    <row r="1" spans="1:5" ht="28.5" customHeight="1" thickBot="1" x14ac:dyDescent="0.35">
      <c r="A1" s="16" t="s">
        <v>42</v>
      </c>
      <c r="B1" s="16"/>
      <c r="C1" s="16"/>
      <c r="D1" s="16"/>
      <c r="E1" s="16"/>
    </row>
    <row r="2" spans="1:5" ht="26.5" thickBot="1" x14ac:dyDescent="0.35">
      <c r="A2" s="60" t="s">
        <v>10</v>
      </c>
      <c r="B2" s="61" t="s">
        <v>11</v>
      </c>
      <c r="C2" s="62" t="s">
        <v>12</v>
      </c>
      <c r="D2" s="63" t="s">
        <v>13</v>
      </c>
      <c r="E2" s="64" t="s">
        <v>14</v>
      </c>
    </row>
    <row r="3" spans="1:5" outlineLevel="2" x14ac:dyDescent="0.3">
      <c r="A3" s="38" t="s">
        <v>6</v>
      </c>
      <c r="B3" s="28">
        <v>2500475</v>
      </c>
      <c r="C3" s="29" t="s">
        <v>0</v>
      </c>
      <c r="D3" s="29">
        <v>2</v>
      </c>
      <c r="E3" s="30">
        <v>1</v>
      </c>
    </row>
    <row r="4" spans="1:5" outlineLevel="2" x14ac:dyDescent="0.3">
      <c r="A4" s="39"/>
      <c r="B4" s="31">
        <v>2500264</v>
      </c>
      <c r="C4" s="32" t="s">
        <v>5</v>
      </c>
      <c r="D4" s="32">
        <v>3</v>
      </c>
      <c r="E4" s="33">
        <v>0</v>
      </c>
    </row>
    <row r="5" spans="1:5" outlineLevel="2" x14ac:dyDescent="0.3">
      <c r="A5" s="39"/>
      <c r="B5" s="31">
        <v>2502045</v>
      </c>
      <c r="C5" s="32" t="s">
        <v>51</v>
      </c>
      <c r="D5" s="32">
        <v>1</v>
      </c>
      <c r="E5" s="34">
        <v>1</v>
      </c>
    </row>
    <row r="6" spans="1:5" ht="13.5" outlineLevel="2" thickBot="1" x14ac:dyDescent="0.35">
      <c r="A6" s="41"/>
      <c r="B6" s="35">
        <v>4316870</v>
      </c>
      <c r="C6" s="36" t="s">
        <v>53</v>
      </c>
      <c r="D6" s="36">
        <v>1</v>
      </c>
      <c r="E6" s="42">
        <v>0</v>
      </c>
    </row>
    <row r="7" spans="1:5" ht="14.5" outlineLevel="1" thickBot="1" x14ac:dyDescent="0.35">
      <c r="A7" s="53" t="s">
        <v>18</v>
      </c>
      <c r="B7" s="54"/>
      <c r="C7" s="54"/>
      <c r="D7" s="55">
        <f>SUBTOTAL(9,D3:D6)</f>
        <v>7</v>
      </c>
      <c r="E7" s="56">
        <f>SUBTOTAL(9,E3:E6)</f>
        <v>2</v>
      </c>
    </row>
    <row r="8" spans="1:5" ht="26.5" outlineLevel="2" thickBot="1" x14ac:dyDescent="0.35">
      <c r="A8" s="43" t="s">
        <v>27</v>
      </c>
      <c r="B8" s="44">
        <v>2500271</v>
      </c>
      <c r="C8" s="45" t="s">
        <v>22</v>
      </c>
      <c r="D8" s="45">
        <v>1</v>
      </c>
      <c r="E8" s="46">
        <v>0</v>
      </c>
    </row>
    <row r="9" spans="1:5" ht="14.5" outlineLevel="1" thickBot="1" x14ac:dyDescent="0.35">
      <c r="A9" s="53" t="s">
        <v>28</v>
      </c>
      <c r="B9" s="54"/>
      <c r="C9" s="54"/>
      <c r="D9" s="55">
        <f>SUBTOTAL(9,D8:D8)</f>
        <v>1</v>
      </c>
      <c r="E9" s="56">
        <f>SUBTOTAL(9,E8:E8)</f>
        <v>0</v>
      </c>
    </row>
    <row r="10" spans="1:5" outlineLevel="2" x14ac:dyDescent="0.3">
      <c r="A10" s="47" t="s">
        <v>7</v>
      </c>
      <c r="B10" s="48">
        <v>2501026</v>
      </c>
      <c r="C10" s="49" t="s">
        <v>50</v>
      </c>
      <c r="D10" s="49">
        <v>1</v>
      </c>
      <c r="E10" s="50">
        <v>0</v>
      </c>
    </row>
    <row r="11" spans="1:5" outlineLevel="2" x14ac:dyDescent="0.3">
      <c r="A11" s="39"/>
      <c r="B11" s="31">
        <v>2501134</v>
      </c>
      <c r="C11" s="32" t="s">
        <v>24</v>
      </c>
      <c r="D11" s="32">
        <v>1</v>
      </c>
      <c r="E11" s="34">
        <v>1</v>
      </c>
    </row>
    <row r="12" spans="1:5" ht="13.5" outlineLevel="2" thickBot="1" x14ac:dyDescent="0.35">
      <c r="A12" s="41"/>
      <c r="B12" s="35">
        <v>4311825</v>
      </c>
      <c r="C12" s="36" t="s">
        <v>2</v>
      </c>
      <c r="D12" s="36">
        <v>2</v>
      </c>
      <c r="E12" s="42">
        <v>0</v>
      </c>
    </row>
    <row r="13" spans="1:5" ht="14.5" outlineLevel="1" thickBot="1" x14ac:dyDescent="0.35">
      <c r="A13" s="53" t="s">
        <v>19</v>
      </c>
      <c r="B13" s="54"/>
      <c r="C13" s="54"/>
      <c r="D13" s="55">
        <f>SUBTOTAL(9,D10:D12)</f>
        <v>4</v>
      </c>
      <c r="E13" s="56">
        <f>SUBTOTAL(9,E10:E12)</f>
        <v>1</v>
      </c>
    </row>
    <row r="14" spans="1:5" outlineLevel="2" x14ac:dyDescent="0.3">
      <c r="A14" s="47" t="s">
        <v>8</v>
      </c>
      <c r="B14" s="48">
        <v>7000632</v>
      </c>
      <c r="C14" s="49" t="s">
        <v>52</v>
      </c>
      <c r="D14" s="49">
        <v>1</v>
      </c>
      <c r="E14" s="51">
        <v>1</v>
      </c>
    </row>
    <row r="15" spans="1:5" outlineLevel="2" x14ac:dyDescent="0.3">
      <c r="A15" s="39"/>
      <c r="B15" s="31">
        <v>2500795</v>
      </c>
      <c r="C15" s="32" t="s">
        <v>1</v>
      </c>
      <c r="D15" s="32">
        <v>2</v>
      </c>
      <c r="E15" s="34">
        <v>2</v>
      </c>
    </row>
    <row r="16" spans="1:5" ht="26" outlineLevel="2" x14ac:dyDescent="0.3">
      <c r="A16" s="39"/>
      <c r="B16" s="31">
        <v>2500660</v>
      </c>
      <c r="C16" s="32" t="s">
        <v>49</v>
      </c>
      <c r="D16" s="32">
        <v>1</v>
      </c>
      <c r="E16" s="34">
        <v>1</v>
      </c>
    </row>
    <row r="17" spans="1:5" outlineLevel="2" x14ac:dyDescent="0.3">
      <c r="A17" s="39"/>
      <c r="B17" s="31">
        <v>2500657</v>
      </c>
      <c r="C17" s="32" t="s">
        <v>3</v>
      </c>
      <c r="D17" s="32">
        <v>3</v>
      </c>
      <c r="E17" s="34">
        <v>3</v>
      </c>
    </row>
    <row r="18" spans="1:5" ht="26" outlineLevel="2" x14ac:dyDescent="0.3">
      <c r="A18" s="39"/>
      <c r="B18" s="31">
        <v>2500658</v>
      </c>
      <c r="C18" s="32" t="s">
        <v>4</v>
      </c>
      <c r="D18" s="32">
        <v>4</v>
      </c>
      <c r="E18" s="34">
        <v>2</v>
      </c>
    </row>
    <row r="19" spans="1:5" outlineLevel="2" x14ac:dyDescent="0.3">
      <c r="A19" s="39"/>
      <c r="B19" s="31">
        <v>2500659</v>
      </c>
      <c r="C19" s="32" t="s">
        <v>23</v>
      </c>
      <c r="D19" s="32">
        <v>3</v>
      </c>
      <c r="E19" s="34">
        <v>3</v>
      </c>
    </row>
    <row r="20" spans="1:5" outlineLevel="2" x14ac:dyDescent="0.3">
      <c r="A20" s="39"/>
      <c r="B20" s="31">
        <v>4317175</v>
      </c>
      <c r="C20" s="32" t="s">
        <v>54</v>
      </c>
      <c r="D20" s="32">
        <v>1</v>
      </c>
      <c r="E20" s="34">
        <v>1</v>
      </c>
    </row>
    <row r="21" spans="1:5" ht="13.5" outlineLevel="2" thickBot="1" x14ac:dyDescent="0.35">
      <c r="A21" s="41"/>
      <c r="B21" s="35">
        <v>4310639</v>
      </c>
      <c r="C21" s="36" t="s">
        <v>25</v>
      </c>
      <c r="D21" s="36">
        <v>3</v>
      </c>
      <c r="E21" s="37">
        <v>2</v>
      </c>
    </row>
    <row r="22" spans="1:5" ht="14.5" outlineLevel="1" thickBot="1" x14ac:dyDescent="0.35">
      <c r="A22" s="53" t="s">
        <v>20</v>
      </c>
      <c r="B22" s="54"/>
      <c r="C22" s="54"/>
      <c r="D22" s="55">
        <f>SUBTOTAL(9,D14:D21)</f>
        <v>18</v>
      </c>
      <c r="E22" s="57">
        <f>SUBTOTAL(9,E14:E21)</f>
        <v>15</v>
      </c>
    </row>
    <row r="23" spans="1:5" ht="39.5" outlineLevel="2" thickBot="1" x14ac:dyDescent="0.35">
      <c r="A23" s="43" t="s">
        <v>9</v>
      </c>
      <c r="B23" s="44">
        <v>4311880</v>
      </c>
      <c r="C23" s="45" t="s">
        <v>26</v>
      </c>
      <c r="D23" s="45">
        <v>2</v>
      </c>
      <c r="E23" s="52">
        <v>1</v>
      </c>
    </row>
    <row r="24" spans="1:5" ht="14.5" outlineLevel="1" thickBot="1" x14ac:dyDescent="0.35">
      <c r="A24" s="53" t="s">
        <v>21</v>
      </c>
      <c r="B24" s="54"/>
      <c r="C24" s="54"/>
      <c r="D24" s="55">
        <f>SUBTOTAL(9,D23:D23)</f>
        <v>2</v>
      </c>
      <c r="E24" s="57">
        <f>SUBTOTAL(9,E23:E23)</f>
        <v>1</v>
      </c>
    </row>
    <row r="25" spans="1:5" ht="16" thickBot="1" x14ac:dyDescent="0.4">
      <c r="A25" s="17" t="s">
        <v>15</v>
      </c>
      <c r="B25" s="18"/>
      <c r="C25" s="18"/>
      <c r="D25" s="58">
        <f>SUBTOTAL(9,D3:D23)</f>
        <v>32</v>
      </c>
      <c r="E25" s="59">
        <f>SUBTOTAL(9,E3:E23)</f>
        <v>19</v>
      </c>
    </row>
    <row r="27" spans="1:5" x14ac:dyDescent="0.3">
      <c r="A27" s="1" t="s">
        <v>44</v>
      </c>
    </row>
  </sheetData>
  <sortState xmlns:xlrd2="http://schemas.microsoft.com/office/spreadsheetml/2017/richdata2" ref="A3:E23">
    <sortCondition ref="A3:A23"/>
    <sortCondition ref="C3:C23"/>
  </sortState>
  <mergeCells count="10">
    <mergeCell ref="A14:A21"/>
    <mergeCell ref="A10:A12"/>
    <mergeCell ref="A3:A6"/>
    <mergeCell ref="A1:E1"/>
    <mergeCell ref="A25:C25"/>
    <mergeCell ref="A24:C24"/>
    <mergeCell ref="A22:C22"/>
    <mergeCell ref="A13:C13"/>
    <mergeCell ref="A9:C9"/>
    <mergeCell ref="A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</vt:lpstr>
      <vt:lpstr>Becas y Ayudas UAM</vt:lpstr>
      <vt:lpstr>Prácticas Curriculares OPE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Lanzas Sánchez</dc:creator>
  <cp:lastModifiedBy>Alberto Lanzas Sánchez</cp:lastModifiedBy>
  <dcterms:created xsi:type="dcterms:W3CDTF">2015-06-05T18:17:20Z</dcterms:created>
  <dcterms:modified xsi:type="dcterms:W3CDTF">2026-04-22T14:20:59Z</dcterms:modified>
</cp:coreProperties>
</file>