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60" windowHeight="4590" activeTab="0"/>
  </bookViews>
  <sheets>
    <sheet name="ÍNDICE" sheetId="1" r:id="rId1"/>
    <sheet name="Laboratorios 22-23" sheetId="2" r:id="rId2"/>
    <sheet name="Tesis doctorales" sheetId="3" state="hidden" r:id="rId3"/>
    <sheet name="Hoja3" sheetId="4" state="hidden" r:id="rId4"/>
  </sheets>
  <definedNames>
    <definedName name="_xlnm.Print_Area" localSheetId="1">'Laboratorios 22-23'!$A$1:$M$70</definedName>
    <definedName name="_xlnm.Print_Area" localSheetId="2">'Tesis doctorales'!$A$1:$I$56</definedName>
  </definedNames>
  <calcPr fullCalcOnLoad="1"/>
</workbook>
</file>

<file path=xl/sharedStrings.xml><?xml version="1.0" encoding="utf-8"?>
<sst xmlns="http://schemas.openxmlformats.org/spreadsheetml/2006/main" count="93" uniqueCount="89">
  <si>
    <t>Matemáticas</t>
  </si>
  <si>
    <t>CIENCIAS</t>
  </si>
  <si>
    <t>MEDICINA</t>
  </si>
  <si>
    <t>11--20</t>
  </si>
  <si>
    <t>21--30</t>
  </si>
  <si>
    <t>31--40</t>
  </si>
  <si>
    <t>41--50</t>
  </si>
  <si>
    <t>51--60</t>
  </si>
  <si>
    <t>61--70</t>
  </si>
  <si>
    <t>71--80</t>
  </si>
  <si>
    <t>Biología</t>
  </si>
  <si>
    <t>Técnicas experimentales I</t>
  </si>
  <si>
    <t>Técnicas experimentales II</t>
  </si>
  <si>
    <t>Técnicas experimentales III</t>
  </si>
  <si>
    <t>Sala de disección</t>
  </si>
  <si>
    <t>Laboratorio de biología</t>
  </si>
  <si>
    <t>Sala de microscopios</t>
  </si>
  <si>
    <t>Laboratorio de parasitología</t>
  </si>
  <si>
    <t>Laboratorio de microbiología</t>
  </si>
  <si>
    <t>Laboratorio de fisiología</t>
  </si>
  <si>
    <t>&lt;11</t>
  </si>
  <si>
    <t>Laboratorio de geología</t>
  </si>
  <si>
    <t>Laboratorio de química</t>
  </si>
  <si>
    <t>Laboratorio de física</t>
  </si>
  <si>
    <t>Aula de recursos didácticos</t>
  </si>
  <si>
    <t>Aulas de expresión plástica</t>
  </si>
  <si>
    <t>Seminario de inglés</t>
  </si>
  <si>
    <t>Seminario de ciencias sociales</t>
  </si>
  <si>
    <t>&gt;81</t>
  </si>
  <si>
    <t>DEPARTAMENTO O ÁREA</t>
  </si>
  <si>
    <t>Químicas</t>
  </si>
  <si>
    <t>TOTAL CIENCIAS</t>
  </si>
  <si>
    <t>TOTAL FILOSOFÍA Y LETRAS</t>
  </si>
  <si>
    <t>TOTAL MEDICINA</t>
  </si>
  <si>
    <t>Seminario de Psicología</t>
  </si>
  <si>
    <t>Seminario de Pedagogía</t>
  </si>
  <si>
    <t>Seminario de Matemáticas</t>
  </si>
  <si>
    <t>Laboratorio de Música</t>
  </si>
  <si>
    <t>Laboratorio de Electrónica</t>
  </si>
  <si>
    <t>Técnicas experimentales IV</t>
  </si>
  <si>
    <t>Física</t>
  </si>
  <si>
    <t>Total Física</t>
  </si>
  <si>
    <t>Ingeniería Informática - Ingeniería de Telecomunicación</t>
  </si>
  <si>
    <t>TOTAL LABORATORIOS DOCENTES UAM</t>
  </si>
  <si>
    <t>Ingeniería Química</t>
  </si>
  <si>
    <t>TOTAL PSICOLOGÍA</t>
  </si>
  <si>
    <t>TOTAL</t>
  </si>
  <si>
    <t>CENTRO</t>
  </si>
  <si>
    <t>Tecn. Alimentos y Nutr. H.</t>
  </si>
  <si>
    <t>Total Tecnología Alimentos y Nutrición Humana</t>
  </si>
  <si>
    <t>TOTAL ESCUELA POLITÉCNICA SUPERIOR</t>
  </si>
  <si>
    <t>Ciencia y Tecnología de los Alimentos</t>
  </si>
  <si>
    <t>Nutrición Humana y Dietética</t>
  </si>
  <si>
    <t>Observatorio Astrofísica</t>
  </si>
  <si>
    <t>Laboratorio de bioquímica</t>
  </si>
  <si>
    <t>Laboratorio de registros</t>
  </si>
  <si>
    <t>Laboratorio de ergonomia</t>
  </si>
  <si>
    <t>Laboratorio de Prácticas en Empresas</t>
  </si>
  <si>
    <t>Aula Didáctica "Blanco Frejeiro"</t>
  </si>
  <si>
    <t>Laboratorio de Geografía Física</t>
  </si>
  <si>
    <t>Laboratorio de Geografía Aplicada</t>
  </si>
  <si>
    <t>Laboratorio docente de Prehistoria y Arqueología</t>
  </si>
  <si>
    <t>Laboratorio de Lingüística Informática</t>
  </si>
  <si>
    <t>Biología Molecular</t>
  </si>
  <si>
    <t>Ecología</t>
  </si>
  <si>
    <t>ESCUELA POLITÉCNICA SUPERIOR</t>
  </si>
  <si>
    <t>FILOSOFÍA Y LETRAS</t>
  </si>
  <si>
    <t>CIENCIAS ECONÓMICAS Y EMPRESARIALES</t>
  </si>
  <si>
    <t>FORMACIÓN DE PROFESORADO Y EDUCACIÓN</t>
  </si>
  <si>
    <t>TOTAL CIENCIAS ECONÓMICAS Y EMPRESARIALES</t>
  </si>
  <si>
    <t>TOTAL FORMACIÓN DE PROFESORADO Y EDUCACIÓN</t>
  </si>
  <si>
    <t>Laboratorio de Restauracion SECYR</t>
  </si>
  <si>
    <t>Laboratorio de Neurociencia</t>
  </si>
  <si>
    <t>PSICOLOGÍA</t>
  </si>
  <si>
    <t>Laboratorio de Cabinas 1</t>
  </si>
  <si>
    <t>Laboratorio de Cabinas 2</t>
  </si>
  <si>
    <t>Laboratorio Docente 1</t>
  </si>
  <si>
    <t>Laboratorio Docente 2</t>
  </si>
  <si>
    <t>Sala Polivalente 2</t>
  </si>
  <si>
    <t>Despacho Polivalente</t>
  </si>
  <si>
    <t>Sala Polivalente 1</t>
  </si>
  <si>
    <t>Sala de disección experimental</t>
  </si>
  <si>
    <t>Sala de habilidades</t>
  </si>
  <si>
    <t>Seminario de Didácticas Específicas</t>
  </si>
  <si>
    <t>ÍNDICE</t>
  </si>
  <si>
    <t>9. INFRAESTRUCTURA</t>
  </si>
  <si>
    <t>9.3. Laboratorios de docencia</t>
  </si>
  <si>
    <t>9.3.1. Infraestructura docente: distribución de laboratorios docentes  según capacidad, por centro y departamento.</t>
  </si>
  <si>
    <t>Fuente: Administración del Centro; Fecha de referencia: 28 de abril de 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</si>
</sst>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0" fontId="54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53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52" fillId="0" borderId="0" xfId="53" applyFont="1" applyAlignment="1">
      <alignment vertical="center"/>
      <protection/>
    </xf>
    <xf numFmtId="0" fontId="52" fillId="0" borderId="23" xfId="0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52" applyFont="1" applyFill="1" applyBorder="1" applyAlignment="1">
      <alignment horizontal="right" vertical="center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25" xfId="52" applyFont="1" applyFill="1" applyBorder="1" applyAlignment="1">
      <alignment vertical="center"/>
      <protection/>
    </xf>
    <xf numFmtId="0" fontId="4" fillId="0" borderId="21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9" xfId="52" applyFont="1" applyFill="1" applyBorder="1" applyAlignment="1">
      <alignment horizontal="right" vertical="center"/>
      <protection/>
    </xf>
    <xf numFmtId="0" fontId="4" fillId="0" borderId="20" xfId="52" applyFont="1" applyFill="1" applyBorder="1" applyAlignment="1">
      <alignment vertical="center"/>
      <protection/>
    </xf>
    <xf numFmtId="0" fontId="4" fillId="0" borderId="27" xfId="0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wrapText="1"/>
    </xf>
    <xf numFmtId="0" fontId="6" fillId="35" borderId="2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" fontId="6" fillId="35" borderId="17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5.7109375" style="46" customWidth="1"/>
    <col min="2" max="16384" width="11.421875" style="46" customWidth="1"/>
  </cols>
  <sheetData>
    <row r="1" ht="15" customHeight="1"/>
    <row r="2" ht="15" customHeight="1">
      <c r="A2" s="47" t="s">
        <v>84</v>
      </c>
    </row>
    <row r="3" ht="15" customHeight="1"/>
    <row r="4" s="48" customFormat="1" ht="15" customHeight="1">
      <c r="A4" s="48" t="s">
        <v>85</v>
      </c>
    </row>
    <row r="5" s="48" customFormat="1" ht="15" customHeight="1">
      <c r="A5" s="48" t="s">
        <v>86</v>
      </c>
    </row>
    <row r="6" spans="1:13" ht="33.75" customHeight="1">
      <c r="A6" s="49" t="s">
        <v>87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7" ht="13.5">
      <c r="A7" s="50"/>
      <c r="B7" s="50"/>
      <c r="C7" s="50"/>
      <c r="D7" s="50"/>
      <c r="E7" s="50"/>
      <c r="F7" s="50"/>
      <c r="G7" s="50"/>
    </row>
    <row r="8" spans="1:11" ht="13.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ht="13.5">
      <c r="A9" s="51"/>
    </row>
    <row r="10" ht="13.5">
      <c r="A10" s="51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5.28125" style="19" customWidth="1"/>
    <col min="2" max="2" width="13.00390625" style="19" customWidth="1"/>
    <col min="3" max="3" width="37.140625" style="19" customWidth="1"/>
    <col min="4" max="4" width="3.57421875" style="19" bestFit="1" customWidth="1"/>
    <col min="5" max="5" width="5.57421875" style="19" bestFit="1" customWidth="1"/>
    <col min="6" max="6" width="6.7109375" style="19" bestFit="1" customWidth="1"/>
    <col min="7" max="7" width="5.00390625" style="19" customWidth="1"/>
    <col min="8" max="9" width="5.140625" style="19" customWidth="1"/>
    <col min="10" max="10" width="5.00390625" style="19" customWidth="1"/>
    <col min="11" max="11" width="5.140625" style="19" customWidth="1"/>
    <col min="12" max="12" width="4.421875" style="19" customWidth="1"/>
    <col min="13" max="13" width="5.8515625" style="30" bestFit="1" customWidth="1"/>
    <col min="14" max="16384" width="11.421875" style="20" customWidth="1"/>
  </cols>
  <sheetData>
    <row r="1" spans="1:13" ht="26.25" customHeight="1" thickBo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3.25" customHeight="1" thickBot="1">
      <c r="A2" s="108" t="s">
        <v>47</v>
      </c>
      <c r="B2" s="109" t="s">
        <v>29</v>
      </c>
      <c r="C2" s="109"/>
      <c r="D2" s="110" t="s">
        <v>20</v>
      </c>
      <c r="E2" s="111" t="s">
        <v>3</v>
      </c>
      <c r="F2" s="110" t="s">
        <v>4</v>
      </c>
      <c r="G2" s="110" t="s">
        <v>5</v>
      </c>
      <c r="H2" s="110" t="s">
        <v>6</v>
      </c>
      <c r="I2" s="110" t="s">
        <v>7</v>
      </c>
      <c r="J2" s="110" t="s">
        <v>8</v>
      </c>
      <c r="K2" s="110" t="s">
        <v>9</v>
      </c>
      <c r="L2" s="110" t="s">
        <v>28</v>
      </c>
      <c r="M2" s="112" t="s">
        <v>46</v>
      </c>
    </row>
    <row r="3" spans="1:13" s="29" customFormat="1" ht="13.5" thickBot="1">
      <c r="A3" s="95" t="s">
        <v>1</v>
      </c>
      <c r="B3" s="104" t="s">
        <v>48</v>
      </c>
      <c r="C3" s="36" t="s">
        <v>51</v>
      </c>
      <c r="D3" s="37"/>
      <c r="E3" s="37">
        <v>1</v>
      </c>
      <c r="F3" s="37">
        <v>1</v>
      </c>
      <c r="G3" s="37">
        <v>1</v>
      </c>
      <c r="H3" s="37"/>
      <c r="I3" s="37"/>
      <c r="J3" s="37"/>
      <c r="K3" s="37"/>
      <c r="L3" s="37"/>
      <c r="M3" s="38">
        <f>SUM(D3:L3)</f>
        <v>3</v>
      </c>
    </row>
    <row r="4" spans="1:13" s="29" customFormat="1" ht="13.5" thickBot="1">
      <c r="A4" s="95"/>
      <c r="B4" s="105"/>
      <c r="C4" s="39" t="s">
        <v>52</v>
      </c>
      <c r="D4" s="40"/>
      <c r="E4" s="40"/>
      <c r="F4" s="40"/>
      <c r="G4" s="40">
        <v>1</v>
      </c>
      <c r="H4" s="40"/>
      <c r="I4" s="40"/>
      <c r="J4" s="40"/>
      <c r="K4" s="40"/>
      <c r="L4" s="40"/>
      <c r="M4" s="38">
        <f aca="true" t="shared" si="0" ref="M4:M18">SUM(D4:L4)</f>
        <v>1</v>
      </c>
    </row>
    <row r="5" spans="1:13" s="29" customFormat="1" ht="13.5" thickBot="1">
      <c r="A5" s="95"/>
      <c r="B5" s="106"/>
      <c r="C5" s="41" t="s">
        <v>49</v>
      </c>
      <c r="D5" s="42"/>
      <c r="E5" s="40">
        <f>SUM(E3:E4)</f>
        <v>1</v>
      </c>
      <c r="F5" s="40">
        <f>SUM(F3:F4)</f>
        <v>1</v>
      </c>
      <c r="G5" s="40">
        <f>SUM(G3:G4)</f>
        <v>2</v>
      </c>
      <c r="H5" s="40"/>
      <c r="I5" s="40"/>
      <c r="J5" s="40"/>
      <c r="K5" s="40"/>
      <c r="L5" s="40"/>
      <c r="M5" s="38">
        <f t="shared" si="0"/>
        <v>4</v>
      </c>
    </row>
    <row r="6" spans="1:13" s="29" customFormat="1" ht="13.5" thickBot="1">
      <c r="A6" s="95"/>
      <c r="B6" s="98" t="s">
        <v>44</v>
      </c>
      <c r="C6" s="98"/>
      <c r="D6" s="42"/>
      <c r="E6" s="40">
        <v>1</v>
      </c>
      <c r="F6" s="40">
        <v>1</v>
      </c>
      <c r="G6" s="40">
        <v>2</v>
      </c>
      <c r="H6" s="40"/>
      <c r="I6" s="40"/>
      <c r="J6" s="40"/>
      <c r="K6" s="40"/>
      <c r="L6" s="40"/>
      <c r="M6" s="38">
        <f t="shared" si="0"/>
        <v>4</v>
      </c>
    </row>
    <row r="7" spans="1:13" s="29" customFormat="1" ht="13.5" thickBot="1">
      <c r="A7" s="95"/>
      <c r="B7" s="98" t="s">
        <v>0</v>
      </c>
      <c r="C7" s="98"/>
      <c r="D7" s="42"/>
      <c r="E7" s="40">
        <v>1</v>
      </c>
      <c r="F7" s="40"/>
      <c r="G7" s="40"/>
      <c r="H7" s="40"/>
      <c r="I7" s="40"/>
      <c r="J7" s="40"/>
      <c r="K7" s="40"/>
      <c r="L7" s="40"/>
      <c r="M7" s="38">
        <f t="shared" si="0"/>
        <v>1</v>
      </c>
    </row>
    <row r="8" spans="1:13" s="29" customFormat="1" ht="13.5" thickBot="1">
      <c r="A8" s="95"/>
      <c r="B8" s="98" t="s">
        <v>10</v>
      </c>
      <c r="C8" s="98"/>
      <c r="D8" s="42"/>
      <c r="E8" s="40">
        <v>1</v>
      </c>
      <c r="F8" s="40">
        <v>15</v>
      </c>
      <c r="G8" s="40"/>
      <c r="H8" s="40"/>
      <c r="I8" s="40"/>
      <c r="J8" s="40"/>
      <c r="K8" s="40"/>
      <c r="L8" s="40"/>
      <c r="M8" s="38">
        <f t="shared" si="0"/>
        <v>16</v>
      </c>
    </row>
    <row r="9" spans="1:13" s="29" customFormat="1" ht="13.5" thickBot="1">
      <c r="A9" s="95"/>
      <c r="B9" s="98" t="s">
        <v>30</v>
      </c>
      <c r="C9" s="98"/>
      <c r="D9" s="42"/>
      <c r="E9" s="40">
        <v>1</v>
      </c>
      <c r="F9" s="40">
        <v>1</v>
      </c>
      <c r="G9" s="40">
        <v>9</v>
      </c>
      <c r="H9" s="40">
        <v>3</v>
      </c>
      <c r="I9" s="40"/>
      <c r="J9" s="40"/>
      <c r="K9" s="40">
        <v>2</v>
      </c>
      <c r="L9" s="40"/>
      <c r="M9" s="38">
        <f t="shared" si="0"/>
        <v>16</v>
      </c>
    </row>
    <row r="10" spans="1:13" s="29" customFormat="1" ht="13.5" thickBot="1">
      <c r="A10" s="95"/>
      <c r="B10" s="84" t="s">
        <v>63</v>
      </c>
      <c r="C10" s="85"/>
      <c r="D10" s="40">
        <v>7</v>
      </c>
      <c r="E10" s="40">
        <v>2</v>
      </c>
      <c r="F10" s="40">
        <v>1</v>
      </c>
      <c r="G10" s="40">
        <v>3</v>
      </c>
      <c r="H10" s="40">
        <v>2</v>
      </c>
      <c r="I10" s="40"/>
      <c r="J10" s="40"/>
      <c r="K10" s="40"/>
      <c r="L10" s="40"/>
      <c r="M10" s="38">
        <f t="shared" si="0"/>
        <v>15</v>
      </c>
    </row>
    <row r="11" spans="1:13" s="29" customFormat="1" ht="13.5" thickBot="1">
      <c r="A11" s="95"/>
      <c r="B11" s="84" t="s">
        <v>64</v>
      </c>
      <c r="C11" s="85"/>
      <c r="D11" s="42"/>
      <c r="E11" s="40">
        <v>4</v>
      </c>
      <c r="F11" s="40">
        <v>1</v>
      </c>
      <c r="G11" s="40"/>
      <c r="H11" s="40"/>
      <c r="I11" s="40"/>
      <c r="J11" s="40"/>
      <c r="K11" s="40"/>
      <c r="L11" s="40"/>
      <c r="M11" s="38">
        <f t="shared" si="0"/>
        <v>5</v>
      </c>
    </row>
    <row r="12" spans="1:13" s="29" customFormat="1" ht="13.5" thickBot="1">
      <c r="A12" s="95"/>
      <c r="B12" s="102" t="s">
        <v>40</v>
      </c>
      <c r="C12" s="39" t="s">
        <v>11</v>
      </c>
      <c r="D12" s="40"/>
      <c r="E12" s="40"/>
      <c r="F12" s="40"/>
      <c r="G12" s="40">
        <v>1</v>
      </c>
      <c r="H12" s="40"/>
      <c r="I12" s="40"/>
      <c r="J12" s="40"/>
      <c r="K12" s="40"/>
      <c r="L12" s="40"/>
      <c r="M12" s="38">
        <f t="shared" si="0"/>
        <v>1</v>
      </c>
    </row>
    <row r="13" spans="1:13" s="29" customFormat="1" ht="13.5" thickBot="1">
      <c r="A13" s="95"/>
      <c r="B13" s="102"/>
      <c r="C13" s="39" t="s">
        <v>12</v>
      </c>
      <c r="D13" s="40"/>
      <c r="E13" s="40"/>
      <c r="F13" s="40"/>
      <c r="G13" s="40"/>
      <c r="H13" s="40">
        <v>1</v>
      </c>
      <c r="I13" s="40"/>
      <c r="J13" s="40"/>
      <c r="K13" s="40"/>
      <c r="L13" s="40"/>
      <c r="M13" s="38">
        <f t="shared" si="0"/>
        <v>1</v>
      </c>
    </row>
    <row r="14" spans="1:13" s="29" customFormat="1" ht="13.5" thickBot="1">
      <c r="A14" s="95"/>
      <c r="B14" s="102"/>
      <c r="C14" s="39" t="s">
        <v>13</v>
      </c>
      <c r="D14" s="40"/>
      <c r="E14" s="40"/>
      <c r="F14" s="40"/>
      <c r="G14" s="40"/>
      <c r="H14" s="40">
        <v>1</v>
      </c>
      <c r="I14" s="40"/>
      <c r="J14" s="40"/>
      <c r="K14" s="40"/>
      <c r="L14" s="40"/>
      <c r="M14" s="38">
        <f t="shared" si="0"/>
        <v>1</v>
      </c>
    </row>
    <row r="15" spans="1:13" s="29" customFormat="1" ht="13.5" thickBot="1">
      <c r="A15" s="95"/>
      <c r="B15" s="102"/>
      <c r="C15" s="39" t="s">
        <v>39</v>
      </c>
      <c r="D15" s="40"/>
      <c r="E15" s="40">
        <v>3</v>
      </c>
      <c r="F15" s="40"/>
      <c r="G15" s="40"/>
      <c r="H15" s="40"/>
      <c r="I15" s="40"/>
      <c r="J15" s="40"/>
      <c r="K15" s="40"/>
      <c r="L15" s="40"/>
      <c r="M15" s="38">
        <f t="shared" si="0"/>
        <v>3</v>
      </c>
    </row>
    <row r="16" spans="1:13" s="29" customFormat="1" ht="13.5" thickBot="1">
      <c r="A16" s="95"/>
      <c r="B16" s="102"/>
      <c r="C16" s="39" t="s">
        <v>38</v>
      </c>
      <c r="D16" s="40"/>
      <c r="E16" s="40"/>
      <c r="F16" s="40">
        <v>2</v>
      </c>
      <c r="G16" s="40"/>
      <c r="H16" s="40"/>
      <c r="I16" s="40"/>
      <c r="J16" s="40"/>
      <c r="K16" s="40"/>
      <c r="L16" s="40"/>
      <c r="M16" s="38">
        <f t="shared" si="0"/>
        <v>2</v>
      </c>
    </row>
    <row r="17" spans="1:13" s="29" customFormat="1" ht="13.5" thickBot="1">
      <c r="A17" s="95"/>
      <c r="B17" s="102"/>
      <c r="C17" s="39" t="s">
        <v>53</v>
      </c>
      <c r="D17" s="40"/>
      <c r="E17" s="40">
        <v>1</v>
      </c>
      <c r="F17" s="40"/>
      <c r="G17" s="40"/>
      <c r="H17" s="40"/>
      <c r="I17" s="40"/>
      <c r="J17" s="40"/>
      <c r="K17" s="40"/>
      <c r="L17" s="40"/>
      <c r="M17" s="38">
        <f t="shared" si="0"/>
        <v>1</v>
      </c>
    </row>
    <row r="18" spans="1:13" s="26" customFormat="1" ht="13.5" thickBot="1">
      <c r="A18" s="95"/>
      <c r="B18" s="103"/>
      <c r="C18" s="43" t="s">
        <v>41</v>
      </c>
      <c r="D18" s="44"/>
      <c r="E18" s="45">
        <f>SUM(E12:E17)</f>
        <v>4</v>
      </c>
      <c r="F18" s="45">
        <f>SUM(F12:F17)</f>
        <v>2</v>
      </c>
      <c r="G18" s="45">
        <f>SUM(G12:G17)</f>
        <v>1</v>
      </c>
      <c r="H18" s="45">
        <f>SUM(H12:H17)</f>
        <v>2</v>
      </c>
      <c r="I18" s="45"/>
      <c r="J18" s="45"/>
      <c r="K18" s="45"/>
      <c r="L18" s="45"/>
      <c r="M18" s="38">
        <f t="shared" si="0"/>
        <v>9</v>
      </c>
    </row>
    <row r="19" spans="1:13" s="29" customFormat="1" ht="14.25" thickBot="1">
      <c r="A19" s="95"/>
      <c r="B19" s="90" t="s">
        <v>31</v>
      </c>
      <c r="C19" s="90"/>
      <c r="D19" s="34">
        <f>SUM(D5,D6:D11,D18)</f>
        <v>7</v>
      </c>
      <c r="E19" s="34">
        <f aca="true" t="shared" si="1" ref="E19:L19">SUM(E5,E6:E11,E18)</f>
        <v>15</v>
      </c>
      <c r="F19" s="34">
        <f t="shared" si="1"/>
        <v>22</v>
      </c>
      <c r="G19" s="34">
        <f>SUM(G5,G6:G11,G18)</f>
        <v>17</v>
      </c>
      <c r="H19" s="34">
        <f t="shared" si="1"/>
        <v>7</v>
      </c>
      <c r="I19" s="34">
        <f t="shared" si="1"/>
        <v>0</v>
      </c>
      <c r="J19" s="34">
        <f t="shared" si="1"/>
        <v>0</v>
      </c>
      <c r="K19" s="34">
        <f t="shared" si="1"/>
        <v>2</v>
      </c>
      <c r="L19" s="34">
        <f t="shared" si="1"/>
        <v>0</v>
      </c>
      <c r="M19" s="35">
        <f>SUM(M5,M6:M11,M18)</f>
        <v>70</v>
      </c>
    </row>
    <row r="20" spans="1:13" s="24" customFormat="1" ht="23.25" customHeight="1" thickBot="1">
      <c r="A20" s="99" t="s">
        <v>65</v>
      </c>
      <c r="B20" s="88" t="s">
        <v>42</v>
      </c>
      <c r="C20" s="88"/>
      <c r="D20" s="52"/>
      <c r="E20" s="52">
        <v>5</v>
      </c>
      <c r="F20" s="52">
        <v>6</v>
      </c>
      <c r="G20" s="52">
        <v>13</v>
      </c>
      <c r="H20" s="52"/>
      <c r="I20" s="52"/>
      <c r="J20" s="52"/>
      <c r="K20" s="52"/>
      <c r="L20" s="52"/>
      <c r="M20" s="53">
        <f>SUM(D20:L20)</f>
        <v>24</v>
      </c>
    </row>
    <row r="21" spans="1:13" s="24" customFormat="1" ht="14.25" thickBot="1">
      <c r="A21" s="100"/>
      <c r="B21" s="90" t="s">
        <v>50</v>
      </c>
      <c r="C21" s="90"/>
      <c r="D21" s="34">
        <f>SUM(D20)</f>
        <v>0</v>
      </c>
      <c r="E21" s="34">
        <f aca="true" t="shared" si="2" ref="E21:M21">SUM(E20)</f>
        <v>5</v>
      </c>
      <c r="F21" s="34">
        <f t="shared" si="2"/>
        <v>6</v>
      </c>
      <c r="G21" s="34">
        <f t="shared" si="2"/>
        <v>13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5">
        <f t="shared" si="2"/>
        <v>24</v>
      </c>
    </row>
    <row r="22" spans="1:13" s="24" customFormat="1" ht="13.5" thickBot="1">
      <c r="A22" s="77" t="s">
        <v>66</v>
      </c>
      <c r="B22" s="54" t="s">
        <v>58</v>
      </c>
      <c r="C22" s="54"/>
      <c r="D22" s="55">
        <v>1</v>
      </c>
      <c r="E22" s="55"/>
      <c r="F22" s="55"/>
      <c r="G22" s="55"/>
      <c r="H22" s="55"/>
      <c r="I22" s="55"/>
      <c r="J22" s="55"/>
      <c r="K22" s="55"/>
      <c r="L22" s="56"/>
      <c r="M22" s="57">
        <f aca="true" t="shared" si="3" ref="M22:M29">SUM(D22:L22)</f>
        <v>1</v>
      </c>
    </row>
    <row r="23" spans="1:13" s="24" customFormat="1" ht="13.5" thickBot="1">
      <c r="A23" s="77"/>
      <c r="B23" s="89" t="s">
        <v>59</v>
      </c>
      <c r="C23" s="89"/>
      <c r="D23" s="55"/>
      <c r="E23" s="55"/>
      <c r="F23" s="55">
        <v>1</v>
      </c>
      <c r="G23" s="55"/>
      <c r="H23" s="55"/>
      <c r="I23" s="55"/>
      <c r="J23" s="55"/>
      <c r="K23" s="55"/>
      <c r="L23" s="56"/>
      <c r="M23" s="57">
        <f t="shared" si="3"/>
        <v>1</v>
      </c>
    </row>
    <row r="24" spans="1:13" s="24" customFormat="1" ht="13.5" thickBot="1">
      <c r="A24" s="77"/>
      <c r="B24" s="76" t="s">
        <v>60</v>
      </c>
      <c r="C24" s="76"/>
      <c r="D24" s="55"/>
      <c r="E24" s="55">
        <v>1</v>
      </c>
      <c r="F24" s="55"/>
      <c r="G24" s="55"/>
      <c r="H24" s="55"/>
      <c r="I24" s="55"/>
      <c r="J24" s="55"/>
      <c r="K24" s="55"/>
      <c r="L24" s="56"/>
      <c r="M24" s="57">
        <f t="shared" si="3"/>
        <v>1</v>
      </c>
    </row>
    <row r="25" spans="1:13" s="24" customFormat="1" ht="13.5" thickBot="1">
      <c r="A25" s="77"/>
      <c r="B25" s="76" t="s">
        <v>61</v>
      </c>
      <c r="C25" s="76"/>
      <c r="D25" s="55"/>
      <c r="E25" s="55"/>
      <c r="F25" s="55">
        <v>1</v>
      </c>
      <c r="G25" s="55"/>
      <c r="H25" s="55"/>
      <c r="I25" s="55"/>
      <c r="J25" s="55"/>
      <c r="K25" s="55"/>
      <c r="L25" s="56"/>
      <c r="M25" s="57">
        <f>SUM(D25:L25)</f>
        <v>1</v>
      </c>
    </row>
    <row r="26" spans="1:13" s="24" customFormat="1" ht="13.5" thickBot="1">
      <c r="A26" s="77"/>
      <c r="B26" s="78" t="s">
        <v>76</v>
      </c>
      <c r="C26" s="79"/>
      <c r="D26" s="55">
        <v>1</v>
      </c>
      <c r="E26" s="55"/>
      <c r="F26" s="55"/>
      <c r="G26" s="55"/>
      <c r="H26" s="55"/>
      <c r="I26" s="55"/>
      <c r="J26" s="55"/>
      <c r="K26" s="55"/>
      <c r="L26" s="56"/>
      <c r="M26" s="57">
        <f>SUM(D26:L26)</f>
        <v>1</v>
      </c>
    </row>
    <row r="27" spans="1:13" s="24" customFormat="1" ht="13.5" thickBot="1">
      <c r="A27" s="77"/>
      <c r="B27" s="78" t="s">
        <v>77</v>
      </c>
      <c r="C27" s="79"/>
      <c r="D27" s="55">
        <v>1</v>
      </c>
      <c r="E27" s="55"/>
      <c r="F27" s="55"/>
      <c r="G27" s="55"/>
      <c r="H27" s="55"/>
      <c r="I27" s="55"/>
      <c r="J27" s="55"/>
      <c r="K27" s="55"/>
      <c r="L27" s="56"/>
      <c r="M27" s="57">
        <f>SUM(D27:L27)</f>
        <v>1</v>
      </c>
    </row>
    <row r="28" spans="1:13" s="24" customFormat="1" ht="13.5" thickBot="1">
      <c r="A28" s="77"/>
      <c r="B28" s="58" t="s">
        <v>71</v>
      </c>
      <c r="C28" s="58"/>
      <c r="D28" s="55">
        <v>1</v>
      </c>
      <c r="E28" s="55"/>
      <c r="F28" s="55"/>
      <c r="G28" s="55"/>
      <c r="H28" s="55"/>
      <c r="I28" s="55"/>
      <c r="J28" s="55"/>
      <c r="K28" s="55"/>
      <c r="L28" s="56"/>
      <c r="M28" s="57">
        <f t="shared" si="3"/>
        <v>1</v>
      </c>
    </row>
    <row r="29" spans="1:13" s="24" customFormat="1" ht="13.5" thickBot="1">
      <c r="A29" s="77"/>
      <c r="B29" s="78" t="s">
        <v>62</v>
      </c>
      <c r="C29" s="79"/>
      <c r="D29" s="55"/>
      <c r="E29" s="55">
        <v>1</v>
      </c>
      <c r="F29" s="55"/>
      <c r="G29" s="55"/>
      <c r="H29" s="55"/>
      <c r="I29" s="55"/>
      <c r="J29" s="55"/>
      <c r="K29" s="55"/>
      <c r="L29" s="56"/>
      <c r="M29" s="57">
        <f t="shared" si="3"/>
        <v>1</v>
      </c>
    </row>
    <row r="30" spans="1:14" s="24" customFormat="1" ht="14.25" thickBot="1">
      <c r="A30" s="77"/>
      <c r="B30" s="90" t="s">
        <v>32</v>
      </c>
      <c r="C30" s="90"/>
      <c r="D30" s="59">
        <f aca="true" t="shared" si="4" ref="D30:M30">SUM(D22:D29)</f>
        <v>4</v>
      </c>
      <c r="E30" s="59">
        <f t="shared" si="4"/>
        <v>2</v>
      </c>
      <c r="F30" s="59">
        <f t="shared" si="4"/>
        <v>2</v>
      </c>
      <c r="G30" s="59">
        <f t="shared" si="4"/>
        <v>0</v>
      </c>
      <c r="H30" s="59">
        <f t="shared" si="4"/>
        <v>0</v>
      </c>
      <c r="I30" s="59">
        <f t="shared" si="4"/>
        <v>0</v>
      </c>
      <c r="J30" s="59">
        <f t="shared" si="4"/>
        <v>0</v>
      </c>
      <c r="K30" s="59">
        <f t="shared" si="4"/>
        <v>0</v>
      </c>
      <c r="L30" s="59">
        <f t="shared" si="4"/>
        <v>0</v>
      </c>
      <c r="M30" s="60">
        <f t="shared" si="4"/>
        <v>8</v>
      </c>
      <c r="N30" s="31"/>
    </row>
    <row r="31" spans="1:13" s="24" customFormat="1" ht="21.75" customHeight="1" thickBot="1">
      <c r="A31" s="99" t="s">
        <v>67</v>
      </c>
      <c r="B31" s="86" t="s">
        <v>57</v>
      </c>
      <c r="C31" s="87"/>
      <c r="D31" s="61"/>
      <c r="E31" s="61"/>
      <c r="F31" s="61">
        <v>1</v>
      </c>
      <c r="G31" s="61"/>
      <c r="H31" s="61"/>
      <c r="I31" s="61"/>
      <c r="J31" s="61"/>
      <c r="K31" s="61"/>
      <c r="L31" s="61"/>
      <c r="M31" s="62">
        <f>SUM(D31:L31)</f>
        <v>1</v>
      </c>
    </row>
    <row r="32" spans="1:13" s="24" customFormat="1" ht="14.25" thickBot="1">
      <c r="A32" s="100"/>
      <c r="B32" s="90" t="s">
        <v>69</v>
      </c>
      <c r="C32" s="90"/>
      <c r="D32" s="63">
        <f>SUM(D31)</f>
        <v>0</v>
      </c>
      <c r="E32" s="63">
        <f aca="true" t="shared" si="5" ref="E32:M32">SUM(E31)</f>
        <v>0</v>
      </c>
      <c r="F32" s="63">
        <f t="shared" si="5"/>
        <v>1</v>
      </c>
      <c r="G32" s="63">
        <f t="shared" si="5"/>
        <v>0</v>
      </c>
      <c r="H32" s="63">
        <f t="shared" si="5"/>
        <v>0</v>
      </c>
      <c r="I32" s="63">
        <f t="shared" si="5"/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4">
        <f t="shared" si="5"/>
        <v>1</v>
      </c>
    </row>
    <row r="33" spans="1:13" s="24" customFormat="1" ht="13.5" thickBot="1">
      <c r="A33" s="95" t="s">
        <v>2</v>
      </c>
      <c r="B33" s="89" t="s">
        <v>14</v>
      </c>
      <c r="C33" s="89"/>
      <c r="D33" s="65"/>
      <c r="E33" s="65"/>
      <c r="F33" s="65"/>
      <c r="G33" s="65"/>
      <c r="H33" s="65"/>
      <c r="I33" s="65"/>
      <c r="J33" s="65"/>
      <c r="K33" s="65"/>
      <c r="L33" s="65">
        <v>1</v>
      </c>
      <c r="M33" s="66">
        <f>SUM(D33:L33)</f>
        <v>1</v>
      </c>
    </row>
    <row r="34" spans="1:13" s="24" customFormat="1" ht="13.5" thickBot="1">
      <c r="A34" s="95"/>
      <c r="B34" s="78" t="s">
        <v>81</v>
      </c>
      <c r="C34" s="79"/>
      <c r="D34" s="65"/>
      <c r="E34" s="65"/>
      <c r="F34" s="65"/>
      <c r="G34" s="65">
        <v>1</v>
      </c>
      <c r="H34" s="65"/>
      <c r="I34" s="65"/>
      <c r="J34" s="65"/>
      <c r="K34" s="65"/>
      <c r="L34" s="65"/>
      <c r="M34" s="66">
        <f>SUM(D34:L34)</f>
        <v>1</v>
      </c>
    </row>
    <row r="35" spans="1:13" s="24" customFormat="1" ht="13.5" thickBot="1">
      <c r="A35" s="95"/>
      <c r="B35" s="76" t="s">
        <v>15</v>
      </c>
      <c r="C35" s="76"/>
      <c r="D35" s="67"/>
      <c r="E35" s="67"/>
      <c r="F35" s="67"/>
      <c r="G35" s="67">
        <v>1</v>
      </c>
      <c r="H35" s="67"/>
      <c r="I35" s="67"/>
      <c r="J35" s="67"/>
      <c r="K35" s="67"/>
      <c r="L35" s="67"/>
      <c r="M35" s="68">
        <f aca="true" t="shared" si="6" ref="M35:M41">SUM(D35:L35)</f>
        <v>1</v>
      </c>
    </row>
    <row r="36" spans="1:13" s="24" customFormat="1" ht="13.5" thickBot="1">
      <c r="A36" s="95"/>
      <c r="B36" s="76" t="s">
        <v>16</v>
      </c>
      <c r="C36" s="76"/>
      <c r="D36" s="67"/>
      <c r="E36" s="67"/>
      <c r="F36" s="67"/>
      <c r="G36" s="67"/>
      <c r="H36" s="67">
        <v>1</v>
      </c>
      <c r="I36" s="67"/>
      <c r="J36" s="67"/>
      <c r="K36" s="67"/>
      <c r="L36" s="67"/>
      <c r="M36" s="68">
        <f t="shared" si="6"/>
        <v>1</v>
      </c>
    </row>
    <row r="37" spans="1:13" s="24" customFormat="1" ht="13.5" thickBot="1">
      <c r="A37" s="95"/>
      <c r="B37" s="76" t="s">
        <v>17</v>
      </c>
      <c r="C37" s="76"/>
      <c r="D37" s="67"/>
      <c r="E37" s="67"/>
      <c r="F37" s="67">
        <v>1</v>
      </c>
      <c r="G37" s="67"/>
      <c r="H37" s="67"/>
      <c r="I37" s="67"/>
      <c r="J37" s="67"/>
      <c r="K37" s="67"/>
      <c r="L37" s="67"/>
      <c r="M37" s="68">
        <f t="shared" si="6"/>
        <v>1</v>
      </c>
    </row>
    <row r="38" spans="1:13" s="24" customFormat="1" ht="13.5" thickBot="1">
      <c r="A38" s="95"/>
      <c r="B38" s="76" t="s">
        <v>18</v>
      </c>
      <c r="C38" s="76"/>
      <c r="D38" s="67"/>
      <c r="E38" s="67"/>
      <c r="F38" s="67">
        <v>2</v>
      </c>
      <c r="G38" s="67"/>
      <c r="H38" s="67"/>
      <c r="I38" s="67"/>
      <c r="J38" s="67"/>
      <c r="K38" s="67"/>
      <c r="L38" s="67"/>
      <c r="M38" s="68">
        <f t="shared" si="6"/>
        <v>2</v>
      </c>
    </row>
    <row r="39" spans="1:13" s="26" customFormat="1" ht="13.5" thickBot="1">
      <c r="A39" s="95"/>
      <c r="B39" s="76" t="s">
        <v>19</v>
      </c>
      <c r="C39" s="76"/>
      <c r="D39" s="67"/>
      <c r="E39" s="67"/>
      <c r="F39" s="67"/>
      <c r="G39" s="67">
        <v>2</v>
      </c>
      <c r="H39" s="67"/>
      <c r="I39" s="67"/>
      <c r="J39" s="67"/>
      <c r="K39" s="67"/>
      <c r="L39" s="67"/>
      <c r="M39" s="68">
        <f t="shared" si="6"/>
        <v>2</v>
      </c>
    </row>
    <row r="40" spans="1:13" s="24" customFormat="1" ht="13.5" thickBot="1">
      <c r="A40" s="95"/>
      <c r="B40" s="76" t="s">
        <v>54</v>
      </c>
      <c r="C40" s="76"/>
      <c r="D40" s="67"/>
      <c r="E40" s="67"/>
      <c r="F40" s="67">
        <v>1</v>
      </c>
      <c r="G40" s="67"/>
      <c r="H40" s="67">
        <v>2</v>
      </c>
      <c r="I40" s="67"/>
      <c r="J40" s="67"/>
      <c r="K40" s="67"/>
      <c r="L40" s="67"/>
      <c r="M40" s="68">
        <f t="shared" si="6"/>
        <v>3</v>
      </c>
    </row>
    <row r="41" spans="1:13" s="24" customFormat="1" ht="13.5" thickBot="1">
      <c r="A41" s="95"/>
      <c r="B41" s="69" t="s">
        <v>82</v>
      </c>
      <c r="C41" s="69"/>
      <c r="D41" s="70"/>
      <c r="E41" s="70"/>
      <c r="F41" s="70">
        <v>1</v>
      </c>
      <c r="G41" s="70">
        <v>1</v>
      </c>
      <c r="H41" s="70"/>
      <c r="I41" s="70"/>
      <c r="J41" s="70"/>
      <c r="K41" s="70"/>
      <c r="L41" s="70"/>
      <c r="M41" s="68">
        <f t="shared" si="6"/>
        <v>2</v>
      </c>
    </row>
    <row r="42" spans="1:13" ht="14.25" thickBot="1">
      <c r="A42" s="95"/>
      <c r="B42" s="90" t="s">
        <v>33</v>
      </c>
      <c r="C42" s="90"/>
      <c r="D42" s="59">
        <f>SUM(D33:D41)</f>
        <v>0</v>
      </c>
      <c r="E42" s="59">
        <f aca="true" t="shared" si="7" ref="E42:L42">SUM(E33:E41)</f>
        <v>0</v>
      </c>
      <c r="F42" s="59">
        <f t="shared" si="7"/>
        <v>5</v>
      </c>
      <c r="G42" s="59">
        <f t="shared" si="7"/>
        <v>5</v>
      </c>
      <c r="H42" s="59">
        <f t="shared" si="7"/>
        <v>3</v>
      </c>
      <c r="I42" s="59">
        <f t="shared" si="7"/>
        <v>0</v>
      </c>
      <c r="J42" s="59">
        <f t="shared" si="7"/>
        <v>0</v>
      </c>
      <c r="K42" s="59">
        <f t="shared" si="7"/>
        <v>0</v>
      </c>
      <c r="L42" s="59">
        <f t="shared" si="7"/>
        <v>1</v>
      </c>
      <c r="M42" s="59">
        <f>SUM(M33:M41)</f>
        <v>14</v>
      </c>
    </row>
    <row r="43" spans="1:13" s="21" customFormat="1" ht="15.75" thickBot="1">
      <c r="A43" s="77" t="s">
        <v>68</v>
      </c>
      <c r="B43" s="89" t="s">
        <v>22</v>
      </c>
      <c r="C43" s="89"/>
      <c r="D43" s="71"/>
      <c r="E43" s="71"/>
      <c r="F43" s="71"/>
      <c r="G43" s="71">
        <v>1</v>
      </c>
      <c r="H43" s="71"/>
      <c r="I43" s="71"/>
      <c r="J43" s="71"/>
      <c r="K43" s="71"/>
      <c r="L43" s="71"/>
      <c r="M43" s="72">
        <f>SUM(D43:L43)</f>
        <v>1</v>
      </c>
    </row>
    <row r="44" spans="1:13" s="27" customFormat="1" ht="13.5" thickBot="1">
      <c r="A44" s="77"/>
      <c r="B44" s="76" t="s">
        <v>21</v>
      </c>
      <c r="C44" s="76"/>
      <c r="D44" s="55"/>
      <c r="E44" s="55"/>
      <c r="F44" s="55"/>
      <c r="G44" s="55"/>
      <c r="H44" s="55">
        <v>1</v>
      </c>
      <c r="I44" s="55"/>
      <c r="J44" s="55"/>
      <c r="K44" s="55"/>
      <c r="L44" s="55"/>
      <c r="M44" s="57">
        <f>SUM(D44:L44)</f>
        <v>1</v>
      </c>
    </row>
    <row r="45" spans="1:13" s="27" customFormat="1" ht="13.5" thickBot="1">
      <c r="A45" s="77"/>
      <c r="B45" s="76" t="s">
        <v>15</v>
      </c>
      <c r="C45" s="76"/>
      <c r="D45" s="55"/>
      <c r="E45" s="55"/>
      <c r="F45" s="55"/>
      <c r="G45" s="55"/>
      <c r="H45" s="55"/>
      <c r="I45" s="55">
        <v>1</v>
      </c>
      <c r="J45" s="55"/>
      <c r="K45" s="55"/>
      <c r="L45" s="55"/>
      <c r="M45" s="57">
        <f aca="true" t="shared" si="8" ref="M45:M55">SUM(D45:L45)</f>
        <v>1</v>
      </c>
    </row>
    <row r="46" spans="1:13" s="27" customFormat="1" ht="13.5" thickBot="1">
      <c r="A46" s="77"/>
      <c r="B46" s="76" t="s">
        <v>23</v>
      </c>
      <c r="C46" s="76"/>
      <c r="D46" s="55"/>
      <c r="E46" s="55"/>
      <c r="F46" s="55"/>
      <c r="G46" s="55"/>
      <c r="H46" s="55">
        <v>1</v>
      </c>
      <c r="I46" s="55"/>
      <c r="J46" s="55"/>
      <c r="K46" s="55"/>
      <c r="L46" s="55"/>
      <c r="M46" s="57">
        <f t="shared" si="8"/>
        <v>1</v>
      </c>
    </row>
    <row r="47" spans="1:13" s="27" customFormat="1" ht="13.5" thickBot="1">
      <c r="A47" s="77"/>
      <c r="B47" s="76" t="s">
        <v>24</v>
      </c>
      <c r="C47" s="76"/>
      <c r="D47" s="55"/>
      <c r="E47" s="55"/>
      <c r="F47" s="55"/>
      <c r="G47" s="55"/>
      <c r="H47" s="55">
        <v>1</v>
      </c>
      <c r="I47" s="55"/>
      <c r="J47" s="55"/>
      <c r="K47" s="55"/>
      <c r="L47" s="55"/>
      <c r="M47" s="57">
        <f t="shared" si="8"/>
        <v>1</v>
      </c>
    </row>
    <row r="48" spans="1:13" s="27" customFormat="1" ht="13.5" thickBot="1">
      <c r="A48" s="77"/>
      <c r="B48" s="76" t="s">
        <v>25</v>
      </c>
      <c r="C48" s="76"/>
      <c r="D48" s="55"/>
      <c r="E48" s="55"/>
      <c r="F48" s="55"/>
      <c r="G48" s="55"/>
      <c r="H48" s="55">
        <v>1</v>
      </c>
      <c r="I48" s="55"/>
      <c r="J48" s="55"/>
      <c r="K48" s="55"/>
      <c r="L48" s="55"/>
      <c r="M48" s="57">
        <f t="shared" si="8"/>
        <v>1</v>
      </c>
    </row>
    <row r="49" spans="1:13" s="27" customFormat="1" ht="13.5" thickBot="1">
      <c r="A49" s="77"/>
      <c r="B49" s="78" t="s">
        <v>83</v>
      </c>
      <c r="C49" s="79"/>
      <c r="D49" s="55"/>
      <c r="E49" s="55"/>
      <c r="F49" s="55"/>
      <c r="G49" s="55"/>
      <c r="H49" s="55">
        <v>1</v>
      </c>
      <c r="I49" s="55">
        <v>1</v>
      </c>
      <c r="J49" s="55"/>
      <c r="K49" s="55"/>
      <c r="L49" s="55"/>
      <c r="M49" s="57">
        <f t="shared" si="8"/>
        <v>2</v>
      </c>
    </row>
    <row r="50" spans="1:13" s="27" customFormat="1" ht="13.5" thickBot="1">
      <c r="A50" s="77"/>
      <c r="B50" s="76" t="s">
        <v>26</v>
      </c>
      <c r="C50" s="76"/>
      <c r="D50" s="55"/>
      <c r="E50" s="55"/>
      <c r="F50" s="55">
        <v>1</v>
      </c>
      <c r="G50" s="55"/>
      <c r="H50" s="55"/>
      <c r="I50" s="55"/>
      <c r="J50" s="55"/>
      <c r="K50" s="55"/>
      <c r="L50" s="55"/>
      <c r="M50" s="57">
        <f t="shared" si="8"/>
        <v>1</v>
      </c>
    </row>
    <row r="51" spans="1:13" s="28" customFormat="1" ht="15.75" thickBot="1">
      <c r="A51" s="77"/>
      <c r="B51" s="76" t="s">
        <v>27</v>
      </c>
      <c r="C51" s="76"/>
      <c r="D51" s="55"/>
      <c r="E51" s="55"/>
      <c r="F51" s="55"/>
      <c r="G51" s="55"/>
      <c r="H51" s="55">
        <v>1</v>
      </c>
      <c r="I51" s="55"/>
      <c r="J51" s="55"/>
      <c r="K51" s="55"/>
      <c r="L51" s="55"/>
      <c r="M51" s="57">
        <f t="shared" si="8"/>
        <v>1</v>
      </c>
    </row>
    <row r="52" spans="1:13" ht="13.5" thickBot="1">
      <c r="A52" s="77"/>
      <c r="B52" s="76" t="s">
        <v>34</v>
      </c>
      <c r="C52" s="76"/>
      <c r="D52" s="55"/>
      <c r="E52" s="55">
        <v>1</v>
      </c>
      <c r="F52" s="55"/>
      <c r="G52" s="55"/>
      <c r="H52" s="55"/>
      <c r="I52" s="55"/>
      <c r="J52" s="55"/>
      <c r="K52" s="55"/>
      <c r="L52" s="55"/>
      <c r="M52" s="57">
        <f t="shared" si="8"/>
        <v>1</v>
      </c>
    </row>
    <row r="53" spans="1:13" ht="13.5" thickBot="1">
      <c r="A53" s="77"/>
      <c r="B53" s="76" t="s">
        <v>35</v>
      </c>
      <c r="C53" s="76"/>
      <c r="D53" s="55"/>
      <c r="E53" s="55"/>
      <c r="F53" s="55"/>
      <c r="G53" s="55">
        <v>1</v>
      </c>
      <c r="H53" s="55"/>
      <c r="I53" s="55"/>
      <c r="J53" s="55"/>
      <c r="K53" s="55"/>
      <c r="L53" s="55"/>
      <c r="M53" s="57">
        <f t="shared" si="8"/>
        <v>1</v>
      </c>
    </row>
    <row r="54" spans="1:13" ht="13.5" thickBot="1">
      <c r="A54" s="77"/>
      <c r="B54" s="76" t="s">
        <v>36</v>
      </c>
      <c r="C54" s="76"/>
      <c r="D54" s="55"/>
      <c r="E54" s="55"/>
      <c r="F54" s="55"/>
      <c r="G54" s="55"/>
      <c r="H54" s="55"/>
      <c r="I54" s="55">
        <v>1</v>
      </c>
      <c r="J54" s="55"/>
      <c r="K54" s="55"/>
      <c r="L54" s="55"/>
      <c r="M54" s="57">
        <f t="shared" si="8"/>
        <v>1</v>
      </c>
    </row>
    <row r="55" spans="1:13" ht="13.5" thickBot="1">
      <c r="A55" s="77"/>
      <c r="B55" s="76" t="s">
        <v>37</v>
      </c>
      <c r="C55" s="76"/>
      <c r="D55" s="55"/>
      <c r="E55" s="55"/>
      <c r="F55" s="55">
        <v>1</v>
      </c>
      <c r="G55" s="55"/>
      <c r="H55" s="55"/>
      <c r="I55" s="55"/>
      <c r="J55" s="55"/>
      <c r="K55" s="55"/>
      <c r="L55" s="55"/>
      <c r="M55" s="57">
        <f t="shared" si="8"/>
        <v>1</v>
      </c>
    </row>
    <row r="56" spans="1:13" s="22" customFormat="1" ht="15.75" thickBot="1">
      <c r="A56" s="77"/>
      <c r="B56" s="90" t="s">
        <v>70</v>
      </c>
      <c r="C56" s="90"/>
      <c r="D56" s="59">
        <f>SUM(D43:D55)</f>
        <v>0</v>
      </c>
      <c r="E56" s="59">
        <f aca="true" t="shared" si="9" ref="E56:M56">SUM(E43:E55)</f>
        <v>1</v>
      </c>
      <c r="F56" s="59">
        <f t="shared" si="9"/>
        <v>2</v>
      </c>
      <c r="G56" s="59">
        <f t="shared" si="9"/>
        <v>2</v>
      </c>
      <c r="H56" s="59">
        <f t="shared" si="9"/>
        <v>6</v>
      </c>
      <c r="I56" s="59">
        <f t="shared" si="9"/>
        <v>3</v>
      </c>
      <c r="J56" s="59">
        <f t="shared" si="9"/>
        <v>0</v>
      </c>
      <c r="K56" s="59">
        <f t="shared" si="9"/>
        <v>0</v>
      </c>
      <c r="L56" s="59">
        <f t="shared" si="9"/>
        <v>0</v>
      </c>
      <c r="M56" s="60">
        <f t="shared" si="9"/>
        <v>14</v>
      </c>
    </row>
    <row r="57" spans="1:14" ht="12.75">
      <c r="A57" s="91" t="s">
        <v>73</v>
      </c>
      <c r="B57" s="96" t="s">
        <v>74</v>
      </c>
      <c r="C57" s="97"/>
      <c r="D57" s="40">
        <v>1</v>
      </c>
      <c r="E57" s="40"/>
      <c r="F57" s="40"/>
      <c r="G57" s="40"/>
      <c r="H57" s="40"/>
      <c r="I57" s="40"/>
      <c r="J57" s="40"/>
      <c r="K57" s="40"/>
      <c r="L57" s="40"/>
      <c r="M57" s="74">
        <f>SUM(D57:L57)</f>
        <v>1</v>
      </c>
      <c r="N57" s="30"/>
    </row>
    <row r="58" spans="1:14" ht="12.75">
      <c r="A58" s="91"/>
      <c r="B58" s="68" t="s">
        <v>75</v>
      </c>
      <c r="C58" s="73"/>
      <c r="D58" s="40"/>
      <c r="E58" s="40">
        <v>1</v>
      </c>
      <c r="F58" s="40"/>
      <c r="G58" s="40"/>
      <c r="H58" s="40"/>
      <c r="I58" s="40"/>
      <c r="J58" s="40"/>
      <c r="K58" s="40"/>
      <c r="L58" s="40"/>
      <c r="M58" s="74">
        <f>SUM(D58:L58)</f>
        <v>1</v>
      </c>
      <c r="N58" s="30"/>
    </row>
    <row r="59" spans="1:14" ht="12.75">
      <c r="A59" s="91"/>
      <c r="B59" s="96" t="s">
        <v>55</v>
      </c>
      <c r="C59" s="97"/>
      <c r="D59" s="40"/>
      <c r="E59" s="40">
        <v>1</v>
      </c>
      <c r="F59" s="40"/>
      <c r="G59" s="40"/>
      <c r="H59" s="40"/>
      <c r="I59" s="40"/>
      <c r="J59" s="40"/>
      <c r="K59" s="40"/>
      <c r="L59" s="40"/>
      <c r="M59" s="74">
        <f aca="true" t="shared" si="10" ref="M59:M66">SUM(D59:L59)</f>
        <v>1</v>
      </c>
      <c r="N59" s="30"/>
    </row>
    <row r="60" spans="1:14" ht="12.75">
      <c r="A60" s="91"/>
      <c r="B60" s="96" t="s">
        <v>56</v>
      </c>
      <c r="C60" s="97"/>
      <c r="D60" s="40">
        <v>1</v>
      </c>
      <c r="E60" s="40"/>
      <c r="F60" s="40"/>
      <c r="G60" s="40"/>
      <c r="H60" s="40"/>
      <c r="I60" s="40"/>
      <c r="J60" s="40"/>
      <c r="K60" s="40"/>
      <c r="L60" s="40"/>
      <c r="M60" s="74">
        <f t="shared" si="10"/>
        <v>1</v>
      </c>
      <c r="N60" s="30"/>
    </row>
    <row r="61" spans="1:14" ht="12.75">
      <c r="A61" s="91"/>
      <c r="B61" s="78" t="s">
        <v>72</v>
      </c>
      <c r="C61" s="79"/>
      <c r="D61" s="40"/>
      <c r="E61" s="40"/>
      <c r="F61" s="40">
        <v>1</v>
      </c>
      <c r="G61" s="40"/>
      <c r="H61" s="40"/>
      <c r="I61" s="40"/>
      <c r="J61" s="40"/>
      <c r="K61" s="40"/>
      <c r="L61" s="40"/>
      <c r="M61" s="74">
        <f t="shared" si="10"/>
        <v>1</v>
      </c>
      <c r="N61" s="30"/>
    </row>
    <row r="62" spans="1:14" ht="12.75">
      <c r="A62" s="91"/>
      <c r="B62" s="78" t="s">
        <v>80</v>
      </c>
      <c r="C62" s="79"/>
      <c r="D62" s="40"/>
      <c r="E62" s="40">
        <v>1</v>
      </c>
      <c r="F62" s="40"/>
      <c r="G62" s="40"/>
      <c r="H62" s="40"/>
      <c r="I62" s="40"/>
      <c r="J62" s="40"/>
      <c r="K62" s="40"/>
      <c r="L62" s="40"/>
      <c r="M62" s="74">
        <f t="shared" si="10"/>
        <v>1</v>
      </c>
      <c r="N62" s="30"/>
    </row>
    <row r="63" spans="1:14" ht="12.75">
      <c r="A63" s="91"/>
      <c r="B63" s="96" t="s">
        <v>78</v>
      </c>
      <c r="C63" s="97"/>
      <c r="D63" s="40">
        <v>1</v>
      </c>
      <c r="E63" s="40"/>
      <c r="F63" s="40"/>
      <c r="G63" s="40"/>
      <c r="H63" s="40"/>
      <c r="I63" s="40"/>
      <c r="J63" s="40"/>
      <c r="K63" s="40"/>
      <c r="L63" s="40"/>
      <c r="M63" s="74">
        <f t="shared" si="10"/>
        <v>1</v>
      </c>
      <c r="N63" s="30"/>
    </row>
    <row r="64" spans="1:14" ht="12.75">
      <c r="A64" s="91"/>
      <c r="B64" s="78" t="s">
        <v>79</v>
      </c>
      <c r="C64" s="79"/>
      <c r="D64" s="40">
        <v>1</v>
      </c>
      <c r="E64" s="40"/>
      <c r="F64" s="40"/>
      <c r="G64" s="40"/>
      <c r="H64" s="40"/>
      <c r="I64" s="40"/>
      <c r="J64" s="40"/>
      <c r="K64" s="40"/>
      <c r="L64" s="40"/>
      <c r="M64" s="74">
        <f t="shared" si="10"/>
        <v>1</v>
      </c>
      <c r="N64" s="30"/>
    </row>
    <row r="65" spans="1:14" ht="12.75">
      <c r="A65" s="91"/>
      <c r="B65" s="96" t="s">
        <v>76</v>
      </c>
      <c r="C65" s="97"/>
      <c r="D65" s="40"/>
      <c r="E65" s="40"/>
      <c r="F65" s="40">
        <v>1</v>
      </c>
      <c r="G65" s="40"/>
      <c r="H65" s="40"/>
      <c r="I65" s="40"/>
      <c r="J65" s="40"/>
      <c r="K65" s="40"/>
      <c r="L65" s="40"/>
      <c r="M65" s="74">
        <f t="shared" si="10"/>
        <v>1</v>
      </c>
      <c r="N65" s="30"/>
    </row>
    <row r="66" spans="1:14" ht="13.5" thickBot="1">
      <c r="A66" s="91"/>
      <c r="B66" s="82" t="s">
        <v>77</v>
      </c>
      <c r="C66" s="83"/>
      <c r="D66" s="52"/>
      <c r="E66" s="52"/>
      <c r="F66" s="52">
        <v>1</v>
      </c>
      <c r="G66" s="52"/>
      <c r="H66" s="52"/>
      <c r="I66" s="52"/>
      <c r="J66" s="52"/>
      <c r="K66" s="52"/>
      <c r="L66" s="52"/>
      <c r="M66" s="74">
        <f t="shared" si="10"/>
        <v>1</v>
      </c>
      <c r="N66" s="30"/>
    </row>
    <row r="67" spans="1:14" ht="14.25" thickBot="1">
      <c r="A67" s="92"/>
      <c r="B67" s="93" t="s">
        <v>45</v>
      </c>
      <c r="C67" s="94"/>
      <c r="D67" s="34">
        <f>SUM(D57:D66)</f>
        <v>4</v>
      </c>
      <c r="E67" s="34">
        <f aca="true" t="shared" si="11" ref="E67:L67">SUM(E57:E66)</f>
        <v>3</v>
      </c>
      <c r="F67" s="34">
        <f t="shared" si="11"/>
        <v>3</v>
      </c>
      <c r="G67" s="34">
        <f t="shared" si="11"/>
        <v>0</v>
      </c>
      <c r="H67" s="34">
        <f t="shared" si="11"/>
        <v>0</v>
      </c>
      <c r="I67" s="34">
        <f t="shared" si="11"/>
        <v>0</v>
      </c>
      <c r="J67" s="34">
        <f t="shared" si="11"/>
        <v>0</v>
      </c>
      <c r="K67" s="34">
        <f t="shared" si="11"/>
        <v>0</v>
      </c>
      <c r="L67" s="34">
        <f t="shared" si="11"/>
        <v>0</v>
      </c>
      <c r="M67" s="35">
        <f>SUM(M57:M66)</f>
        <v>10</v>
      </c>
      <c r="N67" s="30"/>
    </row>
    <row r="68" spans="1:14" ht="15.75" thickBot="1">
      <c r="A68" s="80" t="s">
        <v>43</v>
      </c>
      <c r="B68" s="81"/>
      <c r="C68" s="81"/>
      <c r="D68" s="32">
        <f aca="true" t="shared" si="12" ref="D68:M68">SUM(D67,D56,D42,D32,D30,D21,D19)</f>
        <v>15</v>
      </c>
      <c r="E68" s="32">
        <f t="shared" si="12"/>
        <v>26</v>
      </c>
      <c r="F68" s="32">
        <f t="shared" si="12"/>
        <v>41</v>
      </c>
      <c r="G68" s="32">
        <f t="shared" si="12"/>
        <v>37</v>
      </c>
      <c r="H68" s="32">
        <f t="shared" si="12"/>
        <v>16</v>
      </c>
      <c r="I68" s="32">
        <f t="shared" si="12"/>
        <v>3</v>
      </c>
      <c r="J68" s="32">
        <f t="shared" si="12"/>
        <v>0</v>
      </c>
      <c r="K68" s="32">
        <f t="shared" si="12"/>
        <v>2</v>
      </c>
      <c r="L68" s="32">
        <f t="shared" si="12"/>
        <v>1</v>
      </c>
      <c r="M68" s="33">
        <f t="shared" si="12"/>
        <v>141</v>
      </c>
      <c r="N68" s="30"/>
    </row>
    <row r="69" spans="1:7" ht="12.75">
      <c r="A69" s="16"/>
      <c r="B69" s="16"/>
      <c r="C69" s="17"/>
      <c r="D69" s="18"/>
      <c r="E69" s="18"/>
      <c r="F69" s="18"/>
      <c r="G69" s="15"/>
    </row>
    <row r="70" spans="1:7" ht="12.75">
      <c r="A70" s="75" t="s">
        <v>88</v>
      </c>
      <c r="B70" s="75"/>
      <c r="C70" s="75"/>
      <c r="D70" s="75"/>
      <c r="E70" s="75"/>
      <c r="F70" s="75"/>
      <c r="G70" s="75"/>
    </row>
    <row r="74" spans="1:13" s="23" customFormat="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0"/>
    </row>
    <row r="75" spans="1:13" s="29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0"/>
    </row>
    <row r="76" spans="1:13" s="29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0"/>
    </row>
    <row r="77" spans="1:13" s="29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0"/>
    </row>
    <row r="78" spans="1:13" s="29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0"/>
    </row>
    <row r="79" spans="1:13" s="29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0"/>
    </row>
    <row r="80" spans="1:13" s="29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0"/>
    </row>
    <row r="81" spans="1:13" s="29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0"/>
    </row>
    <row r="82" spans="1:13" s="29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30"/>
    </row>
    <row r="83" spans="1:13" s="22" customFormat="1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30"/>
    </row>
    <row r="84" spans="1:13" s="25" customFormat="1" ht="17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30"/>
    </row>
  </sheetData>
  <sheetProtection/>
  <mergeCells count="64">
    <mergeCell ref="B60:C60"/>
    <mergeCell ref="B63:C63"/>
    <mergeCell ref="B65:C65"/>
    <mergeCell ref="B61:C61"/>
    <mergeCell ref="A1:M1"/>
    <mergeCell ref="B9:C9"/>
    <mergeCell ref="B12:B18"/>
    <mergeCell ref="B19:C19"/>
    <mergeCell ref="B3:B5"/>
    <mergeCell ref="B6:C6"/>
    <mergeCell ref="B7:C7"/>
    <mergeCell ref="B2:C2"/>
    <mergeCell ref="B8:C8"/>
    <mergeCell ref="A3:A19"/>
    <mergeCell ref="A31:A32"/>
    <mergeCell ref="A20:A21"/>
    <mergeCell ref="A22:A30"/>
    <mergeCell ref="B11:C11"/>
    <mergeCell ref="B21:C21"/>
    <mergeCell ref="B23:C23"/>
    <mergeCell ref="B50:C50"/>
    <mergeCell ref="B51:C51"/>
    <mergeCell ref="B46:C46"/>
    <mergeCell ref="B47:C47"/>
    <mergeCell ref="B48:C48"/>
    <mergeCell ref="B49:C49"/>
    <mergeCell ref="A57:A67"/>
    <mergeCell ref="B67:C67"/>
    <mergeCell ref="B55:C55"/>
    <mergeCell ref="B37:C37"/>
    <mergeCell ref="B38:C38"/>
    <mergeCell ref="A33:A42"/>
    <mergeCell ref="B56:C56"/>
    <mergeCell ref="B52:C52"/>
    <mergeCell ref="B57:C57"/>
    <mergeCell ref="B59:C59"/>
    <mergeCell ref="B44:C44"/>
    <mergeCell ref="B32:C32"/>
    <mergeCell ref="B26:C26"/>
    <mergeCell ref="B27:C27"/>
    <mergeCell ref="B30:C30"/>
    <mergeCell ref="B29:C29"/>
    <mergeCell ref="B40:C40"/>
    <mergeCell ref="B42:C42"/>
    <mergeCell ref="B25:C25"/>
    <mergeCell ref="B10:C10"/>
    <mergeCell ref="B53:C53"/>
    <mergeCell ref="B24:C24"/>
    <mergeCell ref="B34:C34"/>
    <mergeCell ref="B31:C31"/>
    <mergeCell ref="B20:C20"/>
    <mergeCell ref="B33:C33"/>
    <mergeCell ref="B39:C39"/>
    <mergeCell ref="B43:C43"/>
    <mergeCell ref="A70:G70"/>
    <mergeCell ref="B35:C35"/>
    <mergeCell ref="B36:C36"/>
    <mergeCell ref="A43:A56"/>
    <mergeCell ref="B54:C54"/>
    <mergeCell ref="B62:C62"/>
    <mergeCell ref="B45:C45"/>
    <mergeCell ref="A68:C68"/>
    <mergeCell ref="B64:C64"/>
    <mergeCell ref="B66:C66"/>
  </mergeCells>
  <printOptions horizontalCentered="1"/>
  <pageMargins left="0.15748031496062992" right="0.15748031496062992" top="0.7874015748031497" bottom="0.5905511811023623" header="0" footer="0"/>
  <pageSetup fitToHeight="1" fitToWidth="1" horizontalDpi="300" verticalDpi="300" orientation="portrait" paperSize="9" scale="74" r:id="rId1"/>
  <ignoredErrors>
    <ignoredError sqref="E18:J18 G19" formulaRange="1"/>
    <ignoredError sqref="M21 M30 M32 M19 M42 M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3.7109375" style="0" customWidth="1"/>
  </cols>
  <sheetData>
    <row r="1" spans="1:2" ht="18">
      <c r="A1" s="2"/>
      <c r="B1" s="3"/>
    </row>
    <row r="2" spans="1:2" ht="13.5" thickBot="1">
      <c r="A2" s="4"/>
      <c r="B2" s="12"/>
    </row>
    <row r="3" spans="1:2" ht="18">
      <c r="A3" s="5"/>
      <c r="B3" s="9"/>
    </row>
    <row r="4" spans="1:2" ht="18">
      <c r="A4" s="6"/>
      <c r="B4" s="10"/>
    </row>
    <row r="5" spans="1:2" ht="12.75">
      <c r="A5" s="13"/>
      <c r="B5" s="14"/>
    </row>
    <row r="6" spans="1:2" ht="12.75">
      <c r="A6" s="13"/>
      <c r="B6" s="14"/>
    </row>
    <row r="7" spans="1:2" ht="12.75">
      <c r="A7" s="13"/>
      <c r="B7" s="14"/>
    </row>
    <row r="8" spans="1:2" ht="12.75">
      <c r="A8" s="13"/>
      <c r="B8" s="14"/>
    </row>
    <row r="9" spans="1:2" ht="12.75">
      <c r="A9" s="13"/>
      <c r="B9" s="14"/>
    </row>
    <row r="10" spans="1:2" ht="12.75">
      <c r="A10" s="13"/>
      <c r="B10" s="14"/>
    </row>
    <row r="11" spans="1:2" ht="12.75">
      <c r="A11" s="13"/>
      <c r="B11" s="14"/>
    </row>
    <row r="12" spans="1:2" ht="12.75">
      <c r="A12" s="13"/>
      <c r="B12" s="14"/>
    </row>
    <row r="13" spans="1:2" ht="12.75">
      <c r="A13" s="13"/>
      <c r="B13" s="14"/>
    </row>
    <row r="14" spans="1:2" ht="12.75">
      <c r="A14" s="13"/>
      <c r="B14" s="14"/>
    </row>
    <row r="15" spans="1:2" ht="12.75">
      <c r="A15" s="13"/>
      <c r="B15" s="14"/>
    </row>
    <row r="16" spans="1:2" ht="12.75">
      <c r="A16" s="13"/>
      <c r="B16" s="14"/>
    </row>
    <row r="17" spans="1:2" ht="12.75">
      <c r="A17" s="13"/>
      <c r="B17" s="14"/>
    </row>
    <row r="18" spans="1:2" ht="12.75">
      <c r="A18" s="13"/>
      <c r="B18" s="14"/>
    </row>
    <row r="19" spans="1:2" ht="12.75">
      <c r="A19" s="13"/>
      <c r="B19" s="14"/>
    </row>
    <row r="20" spans="1:2" ht="12.75">
      <c r="A20" s="13"/>
      <c r="B20" s="14"/>
    </row>
    <row r="21" spans="1:2" ht="14.25" customHeight="1">
      <c r="A21" s="13"/>
      <c r="B21" s="14"/>
    </row>
    <row r="22" spans="1:2" ht="12.75">
      <c r="A22" s="13"/>
      <c r="B22" s="14"/>
    </row>
    <row r="23" spans="1:2" ht="12.75">
      <c r="A23" s="13"/>
      <c r="B23" s="14"/>
    </row>
    <row r="24" spans="1:2" ht="12.75">
      <c r="A24" s="13"/>
      <c r="B24" s="14"/>
    </row>
    <row r="25" spans="1:2" ht="12.75">
      <c r="A25" s="13"/>
      <c r="B25" s="14"/>
    </row>
    <row r="26" spans="1:2" ht="12.75">
      <c r="A26" s="13"/>
      <c r="B26" s="14"/>
    </row>
    <row r="27" spans="1:2" ht="12.75">
      <c r="A27" s="13"/>
      <c r="B27" s="14"/>
    </row>
    <row r="28" spans="1:2" ht="12.75">
      <c r="A28" s="13"/>
      <c r="B28" s="14"/>
    </row>
    <row r="29" spans="1:2" ht="12.75">
      <c r="A29" s="13"/>
      <c r="B29" s="14"/>
    </row>
    <row r="30" spans="1:2" ht="12.75">
      <c r="A30" s="13"/>
      <c r="B30" s="14"/>
    </row>
    <row r="31" spans="1:2" ht="12.75">
      <c r="A31" s="13"/>
      <c r="B31" s="14"/>
    </row>
    <row r="32" spans="1:2" ht="12.75">
      <c r="A32" s="13"/>
      <c r="B32" s="14"/>
    </row>
    <row r="33" spans="1:2" ht="12.75">
      <c r="A33" s="13"/>
      <c r="B33" s="14"/>
    </row>
    <row r="34" spans="1:2" ht="12.75">
      <c r="A34" s="13"/>
      <c r="B34" s="14"/>
    </row>
    <row r="35" spans="1:2" ht="12.75">
      <c r="A35" s="13"/>
      <c r="B35" s="14"/>
    </row>
    <row r="36" spans="1:2" ht="12.75">
      <c r="A36" s="13"/>
      <c r="B36" s="14"/>
    </row>
    <row r="37" spans="1:2" ht="12.75">
      <c r="A37" s="13"/>
      <c r="B37" s="14"/>
    </row>
    <row r="38" spans="1:2" ht="12.75">
      <c r="A38" s="13"/>
      <c r="B38" s="14"/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2.75">
      <c r="A45" s="13"/>
      <c r="B45" s="14"/>
    </row>
    <row r="46" spans="1:2" ht="12.75">
      <c r="A46" s="13"/>
      <c r="B46" s="14"/>
    </row>
    <row r="47" spans="1:2" ht="12.75">
      <c r="A47" s="13"/>
      <c r="B47" s="14"/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3.5" thickBot="1">
      <c r="A53" s="13"/>
      <c r="B53" s="14"/>
    </row>
    <row r="54" spans="1:2" ht="13.5" thickBot="1">
      <c r="A54" s="7"/>
      <c r="B54" s="11"/>
    </row>
    <row r="55" spans="1:2" ht="42.75" customHeight="1">
      <c r="A55" s="107"/>
      <c r="B55" s="107"/>
    </row>
    <row r="56" spans="1:2" ht="12">
      <c r="A56" s="1"/>
      <c r="B56" s="3"/>
    </row>
    <row r="57" spans="1:2" ht="12">
      <c r="A57" s="8"/>
      <c r="B57" s="3"/>
    </row>
  </sheetData>
  <sheetProtection/>
  <mergeCells count="1">
    <mergeCell ref="A55:B55"/>
  </mergeCells>
  <printOptions horizontalCentered="1"/>
  <pageMargins left="0.5905511811023623" right="0.5905511811023623" top="0.1968503937007874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Inmaculada Garcia</dc:creator>
  <cp:keywords/>
  <dc:description/>
  <cp:lastModifiedBy>Alberto Lanzas Sánchez</cp:lastModifiedBy>
  <cp:lastPrinted>2015-10-01T08:43:25Z</cp:lastPrinted>
  <dcterms:created xsi:type="dcterms:W3CDTF">2001-02-16T11:55:24Z</dcterms:created>
  <dcterms:modified xsi:type="dcterms:W3CDTF">2024-04-22T09:58:20Z</dcterms:modified>
  <cp:category/>
  <cp:version/>
  <cp:contentType/>
  <cp:contentStatus/>
</cp:coreProperties>
</file>