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50" activeTab="0"/>
  </bookViews>
  <sheets>
    <sheet name="ÍNDICE" sheetId="1" r:id="rId1"/>
    <sheet name="Voluntariado Local" sheetId="2" r:id="rId2"/>
    <sheet name="Voluntariado Internacional" sheetId="3" r:id="rId3"/>
    <sheet name="Prac.Proy. FinCarrera ONG" sheetId="4" r:id="rId4"/>
    <sheet name="Atención Diversidad Funcional" sheetId="5" r:id="rId5"/>
  </sheets>
  <definedNames/>
  <calcPr fullCalcOnLoad="1"/>
</workbook>
</file>

<file path=xl/sharedStrings.xml><?xml version="1.0" encoding="utf-8"?>
<sst xmlns="http://schemas.openxmlformats.org/spreadsheetml/2006/main" count="143" uniqueCount="108">
  <si>
    <t>CENTRO</t>
  </si>
  <si>
    <t>SEXO</t>
  </si>
  <si>
    <t>Física</t>
  </si>
  <si>
    <t>Orgánica</t>
  </si>
  <si>
    <t>Auditiva</t>
  </si>
  <si>
    <t>Visual</t>
  </si>
  <si>
    <t>Otros</t>
  </si>
  <si>
    <t>TEA</t>
  </si>
  <si>
    <t>Dislexia</t>
  </si>
  <si>
    <t>TDA/TDAH</t>
  </si>
  <si>
    <t>H</t>
  </si>
  <si>
    <t>M</t>
  </si>
  <si>
    <t>TOTAL PERSONAS ATENDIDAS</t>
  </si>
  <si>
    <t>Facultad Ciencias</t>
  </si>
  <si>
    <t>Facultad Derecho</t>
  </si>
  <si>
    <t>Facultad Económicas</t>
  </si>
  <si>
    <t>Escuela Politécnica Superior</t>
  </si>
  <si>
    <t>Facultad Filosofía y Letras</t>
  </si>
  <si>
    <t>Facultad de Formación de Profesorado y Educación</t>
  </si>
  <si>
    <t>Facultad Medicina</t>
  </si>
  <si>
    <t>Facultad de Psicología</t>
  </si>
  <si>
    <t xml:space="preserve">Escuelas Universitarias </t>
  </si>
  <si>
    <t>Servicio Idiomas</t>
  </si>
  <si>
    <t>Programa Universidad para los Mayores PUMA</t>
  </si>
  <si>
    <t>Curso Preparatorio para el Acceso a la Universidad para los Mayores de 25 y 45</t>
  </si>
  <si>
    <t>Total voluntarios/as</t>
  </si>
  <si>
    <t>Mujeres</t>
  </si>
  <si>
    <t>Hombres</t>
  </si>
  <si>
    <t>Total</t>
  </si>
  <si>
    <t>Apoyo a mayores</t>
  </si>
  <si>
    <t>Rama de Enseñanza</t>
  </si>
  <si>
    <t>Mayores</t>
  </si>
  <si>
    <t>Humanidades</t>
  </si>
  <si>
    <t>Ciencias Experimentales</t>
  </si>
  <si>
    <t>Ciencias Sociales y Jurídicas</t>
  </si>
  <si>
    <t>Enseñanzas Técnicas</t>
  </si>
  <si>
    <t>Ciencias de la Salud</t>
  </si>
  <si>
    <t>TOTAL</t>
  </si>
  <si>
    <t>Psicología</t>
  </si>
  <si>
    <t>Derecho</t>
  </si>
  <si>
    <t>Medicina</t>
  </si>
  <si>
    <t>Filosofía y Letras</t>
  </si>
  <si>
    <t>Ciencias</t>
  </si>
  <si>
    <t xml:space="preserve">Ramas </t>
  </si>
  <si>
    <t>Alemania</t>
  </si>
  <si>
    <t>2.1. Cuerpo Europeo de Solidaridad (CES)</t>
  </si>
  <si>
    <t>MUJERES</t>
  </si>
  <si>
    <t>HOMBRES</t>
  </si>
  <si>
    <t>Formación de Profesorado y Educación</t>
  </si>
  <si>
    <t>Apoyo e integración escolar</t>
  </si>
  <si>
    <t>Apoyo a personas sin hogar</t>
  </si>
  <si>
    <t>Apoyo a personas refugiadas</t>
  </si>
  <si>
    <t>Escolar</t>
  </si>
  <si>
    <t>Sin Hogar</t>
  </si>
  <si>
    <t>Refugio</t>
  </si>
  <si>
    <t>Discapaciad intelectual</t>
  </si>
  <si>
    <t>Apoyo a personas con discapaciad intelectual</t>
  </si>
  <si>
    <t>Acciones de Voluntariado</t>
  </si>
  <si>
    <t>Acciones</t>
  </si>
  <si>
    <t>Nº Voluntarios/as</t>
  </si>
  <si>
    <t>País</t>
  </si>
  <si>
    <t>ÍNDICE</t>
  </si>
  <si>
    <t>10. FORMACIÓN Y ORIENTACIÓN</t>
  </si>
  <si>
    <t>10.3.3. Número de voluntarios/as por estudios: UAM - OUTGOING</t>
  </si>
  <si>
    <t>10.3.4. Número de voluntarios-INCOMING</t>
  </si>
  <si>
    <t xml:space="preserve">10.3.1. Nº de voluntarios/as: mujeres, hombres y totales por acciones. </t>
  </si>
  <si>
    <t>Acompañamiento hospitales</t>
  </si>
  <si>
    <t>Apoyo  Salud Mental</t>
  </si>
  <si>
    <t>Animación infantil hospitales</t>
  </si>
  <si>
    <t>Deportivo</t>
  </si>
  <si>
    <t>Ambiental</t>
  </si>
  <si>
    <t xml:space="preserve">10.3.2. Nº de voluntarios/as: estudios por acciones y totales. </t>
  </si>
  <si>
    <t>Salud Mental</t>
  </si>
  <si>
    <t>2.2. Programa de Voluntariado Internacional de las Universidades Públicas de la Comunidad de Madrid</t>
  </si>
  <si>
    <t>Multidiagnóstico</t>
  </si>
  <si>
    <t>Otras dificultades específicas en el aprendizaje</t>
  </si>
  <si>
    <t>TIPO DE DISCAPACIDAD O NEAE</t>
  </si>
  <si>
    <t>Otro</t>
  </si>
  <si>
    <t>TOTAL ESTUDIANTADO ATENDIDO</t>
  </si>
  <si>
    <t>TOTAL ESTUDIANTADO CON  EXENCIÓN DE PRECIOS PÚBLICOS Y/O CON NEAE MATRICULADO EN LA UAM</t>
  </si>
  <si>
    <t xml:space="preserve">*Estos datos corresponden al estudiantado atendido por el Área de Atención a la Diversidad Funcional en el curso 2022-2023. </t>
  </si>
  <si>
    <t>*En el Área de Atención a la Diversidad Funcional están registrados 556 estudiantes, de los cuales 271 aportan certificado de discapacidad y 285 disponen de informes sobre sus necesidades académicas.</t>
  </si>
  <si>
    <t xml:space="preserve">*El total de estudiantes con necesidades específicas de apoyo actualmente es de 598, de los cuales 313 aportan certificado de discapacidad igual o superior al 33%, y 285 disponen de informes de sus necesidades académicas. </t>
  </si>
  <si>
    <t>3- Programa de Prácticas en Cooperación al Desarrollo. Curso 2022/23</t>
  </si>
  <si>
    <t>2 - Voluntariado Internacional. Curso 2022/23</t>
  </si>
  <si>
    <t>Alumnos/as UAM</t>
  </si>
  <si>
    <t>Italia</t>
  </si>
  <si>
    <t>10.3.4 Número de voluntarios/as: INCOMING</t>
  </si>
  <si>
    <t>10.3.5. Número de voluntarios/as por sexo</t>
  </si>
  <si>
    <t>Artes y Humanidades</t>
  </si>
  <si>
    <t>2.3. Programa: Acciones de Cooperación Agenda 2030</t>
  </si>
  <si>
    <t>10.3.6. Número de voluntarios/as por sexo</t>
  </si>
  <si>
    <t>10.3.7. Número de voluntarios/as por estudios</t>
  </si>
  <si>
    <t>Ciencias de la salud</t>
  </si>
  <si>
    <t>Ciencias sociales y jurídicas</t>
  </si>
  <si>
    <t>Ingeniería y arquitectura</t>
  </si>
  <si>
    <t>4 - Atención a la Diversidad Funcional. Curso 2022/23</t>
  </si>
  <si>
    <t xml:space="preserve">10.3.5. Número de voluntarios/as por sexo </t>
  </si>
  <si>
    <t>10.3.8. Distribución de prácticas y proyectos de fin de carrera en ONG de desarrollo según centro y sexo</t>
  </si>
  <si>
    <t>10.3.9. Distribución del estudiantado con discapacidad por centro, tipo de discapacidad, sexo y totales</t>
  </si>
  <si>
    <t>10.3.9. Distribución del estudiantado con discapacidad por centro, tipo de discapacidad, sexo y totales*</t>
  </si>
  <si>
    <t>1 - Programa de Acción Formativa en Voluntariado Universitario. Curso 2022/23</t>
  </si>
  <si>
    <t>10.3. Oficina de Acción Solidaria y Cooperación</t>
  </si>
  <si>
    <t>Fecha de referencia: 9 de abril de 2024. Fuente: Oficina de Acción Solidaria y Cooperación UAM</t>
  </si>
  <si>
    <t>Alumnos/as</t>
  </si>
  <si>
    <t>3 - Programa de Prácticas en Cooperación al Desarrollo. Curso 2022/23</t>
  </si>
  <si>
    <t>Fecha de referencia: 9 de abril de 2024. Fuente: Área de Atención a la Diversidad Funcional - Oficina de Acción Solidaria y Cooperación UAM</t>
  </si>
  <si>
    <t>(*) En el curso 2022/23 no se han registrado alumnos participantes en este programa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</si>
</sst>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6"/>
      <color indexed="10"/>
      <name val="Arial Narrow"/>
      <family val="2"/>
    </font>
    <font>
      <sz val="10"/>
      <color indexed="8"/>
      <name val="Arial Narrow"/>
      <family val="2"/>
    </font>
    <font>
      <b/>
      <sz val="36"/>
      <color indexed="10"/>
      <name val="Calibri"/>
      <family val="2"/>
    </font>
    <font>
      <b/>
      <sz val="12"/>
      <color indexed="8"/>
      <name val="Arial Narrow"/>
      <family val="2"/>
    </font>
    <font>
      <sz val="10"/>
      <color indexed="63"/>
      <name val="Arial Narrow"/>
      <family val="2"/>
    </font>
    <font>
      <b/>
      <sz val="11"/>
      <color indexed="8"/>
      <name val="Arial Narrow"/>
      <family val="2"/>
    </font>
    <font>
      <sz val="36"/>
      <color indexed="10"/>
      <name val="Calibri"/>
      <family val="2"/>
    </font>
    <font>
      <b/>
      <sz val="12"/>
      <color indexed="63"/>
      <name val="Arial Narrow"/>
      <family val="2"/>
    </font>
    <font>
      <sz val="10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sz val="16"/>
      <color rgb="FFFF0000"/>
      <name val="Arial Narrow"/>
      <family val="2"/>
    </font>
    <font>
      <sz val="10"/>
      <color theme="1"/>
      <name val="Arial Narrow"/>
      <family val="2"/>
    </font>
    <font>
      <b/>
      <sz val="36"/>
      <color rgb="FFFF0000"/>
      <name val="Calibri"/>
      <family val="2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rgb="FF262626"/>
      <name val="Arial Narrow"/>
      <family val="2"/>
    </font>
    <font>
      <b/>
      <sz val="11"/>
      <color rgb="FF000000"/>
      <name val="Arial Narrow"/>
      <family val="2"/>
    </font>
    <font>
      <sz val="36"/>
      <color rgb="FFFF0000"/>
      <name val="Calibri"/>
      <family val="2"/>
    </font>
    <font>
      <b/>
      <sz val="12"/>
      <color rgb="FF262626"/>
      <name val="Arial Narrow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 diagonalUp="1">
      <left style="thin"/>
      <right style="thin"/>
      <top style="medium"/>
      <bottom style="medium"/>
      <diagonal style="thin"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53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6" fillId="34" borderId="1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55" fillId="34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4" fillId="33" borderId="17" xfId="0" applyFont="1" applyFill="1" applyBorder="1" applyAlignment="1">
      <alignment vertical="center" wrapText="1"/>
    </xf>
    <xf numFmtId="0" fontId="56" fillId="35" borderId="12" xfId="0" applyFont="1" applyFill="1" applyBorder="1" applyAlignment="1">
      <alignment vertical="center" wrapText="1"/>
    </xf>
    <xf numFmtId="0" fontId="54" fillId="33" borderId="1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8" fillId="0" borderId="10" xfId="0" applyFont="1" applyBorder="1" applyAlignment="1">
      <alignment horizontal="center"/>
    </xf>
    <xf numFmtId="0" fontId="5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/>
    </xf>
    <xf numFmtId="0" fontId="50" fillId="36" borderId="22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6" fillId="34" borderId="13" xfId="0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2" fillId="0" borderId="0" xfId="0" applyFont="1" applyAlignment="1">
      <alignment vertical="center"/>
    </xf>
    <xf numFmtId="0" fontId="58" fillId="0" borderId="23" xfId="0" applyFont="1" applyBorder="1" applyAlignment="1">
      <alignment horizontal="center"/>
    </xf>
    <xf numFmtId="0" fontId="50" fillId="36" borderId="13" xfId="0" applyFont="1" applyFill="1" applyBorder="1" applyAlignment="1">
      <alignment horizontal="center" vertical="center"/>
    </xf>
    <xf numFmtId="0" fontId="50" fillId="36" borderId="13" xfId="0" applyFont="1" applyFill="1" applyBorder="1" applyAlignment="1">
      <alignment horizontal="center" vertical="center" wrapText="1"/>
    </xf>
    <xf numFmtId="0" fontId="61" fillId="35" borderId="13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0" fillId="36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62" fillId="0" borderId="0" xfId="0" applyFont="1" applyAlignment="1">
      <alignment/>
    </xf>
    <xf numFmtId="0" fontId="54" fillId="0" borderId="17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0" borderId="24" xfId="0" applyFont="1" applyBorder="1" applyAlignment="1">
      <alignment vertical="center"/>
    </xf>
    <xf numFmtId="0" fontId="54" fillId="0" borderId="23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0" fillId="36" borderId="20" xfId="0" applyFont="1" applyFill="1" applyBorder="1" applyAlignment="1">
      <alignment horizontal="center" wrapText="1"/>
    </xf>
    <xf numFmtId="0" fontId="50" fillId="36" borderId="21" xfId="0" applyFont="1" applyFill="1" applyBorder="1" applyAlignment="1">
      <alignment horizontal="center" wrapText="1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 wrapText="1"/>
    </xf>
    <xf numFmtId="49" fontId="52" fillId="0" borderId="0" xfId="0" applyNumberFormat="1" applyFont="1" applyAlignment="1">
      <alignment/>
    </xf>
    <xf numFmtId="0" fontId="54" fillId="0" borderId="25" xfId="0" applyFont="1" applyBorder="1" applyAlignment="1">
      <alignment horizontal="center" wrapText="1"/>
    </xf>
    <xf numFmtId="0" fontId="50" fillId="36" borderId="29" xfId="0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/>
    </xf>
    <xf numFmtId="0" fontId="54" fillId="0" borderId="18" xfId="0" applyFont="1" applyBorder="1" applyAlignment="1">
      <alignment horizontal="center" wrapText="1"/>
    </xf>
    <xf numFmtId="0" fontId="54" fillId="0" borderId="3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50" fillId="36" borderId="16" xfId="0" applyFont="1" applyFill="1" applyBorder="1" applyAlignment="1">
      <alignment horizontal="center" vertical="center"/>
    </xf>
    <xf numFmtId="0" fontId="50" fillId="36" borderId="31" xfId="0" applyFont="1" applyFill="1" applyBorder="1" applyAlignment="1">
      <alignment horizontal="center" vertical="center"/>
    </xf>
    <xf numFmtId="0" fontId="50" fillId="36" borderId="14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36" borderId="33" xfId="0" applyFont="1" applyFill="1" applyBorder="1" applyAlignment="1">
      <alignment horizontal="center" vertical="center"/>
    </xf>
    <xf numFmtId="0" fontId="50" fillId="36" borderId="34" xfId="0" applyFont="1" applyFill="1" applyBorder="1" applyAlignment="1">
      <alignment horizontal="center" vertical="center"/>
    </xf>
    <xf numFmtId="0" fontId="50" fillId="36" borderId="35" xfId="0" applyFont="1" applyFill="1" applyBorder="1" applyAlignment="1">
      <alignment horizontal="center" vertical="center"/>
    </xf>
    <xf numFmtId="0" fontId="50" fillId="36" borderId="36" xfId="0" applyFont="1" applyFill="1" applyBorder="1" applyAlignment="1">
      <alignment horizontal="center" vertical="center"/>
    </xf>
    <xf numFmtId="0" fontId="50" fillId="36" borderId="32" xfId="0" applyFont="1" applyFill="1" applyBorder="1" applyAlignment="1">
      <alignment horizontal="center" vertical="center"/>
    </xf>
    <xf numFmtId="0" fontId="50" fillId="36" borderId="37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4" fillId="0" borderId="30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/>
    </xf>
    <xf numFmtId="0" fontId="52" fillId="0" borderId="0" xfId="0" applyFont="1" applyFill="1" applyAlignment="1">
      <alignment horizontal="left"/>
    </xf>
    <xf numFmtId="0" fontId="56" fillId="34" borderId="29" xfId="0" applyFont="1" applyFill="1" applyBorder="1" applyAlignment="1">
      <alignment horizontal="left" vertical="center"/>
    </xf>
    <xf numFmtId="0" fontId="56" fillId="34" borderId="12" xfId="0" applyFont="1" applyFill="1" applyBorder="1" applyAlignment="1">
      <alignment horizontal="left" vertical="center"/>
    </xf>
    <xf numFmtId="0" fontId="54" fillId="0" borderId="3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50" fillId="0" borderId="32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left" vertical="center"/>
    </xf>
    <xf numFmtId="0" fontId="54" fillId="0" borderId="19" xfId="0" applyFont="1" applyFill="1" applyBorder="1" applyAlignment="1">
      <alignment horizontal="left" vertical="center"/>
    </xf>
    <xf numFmtId="0" fontId="50" fillId="0" borderId="32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61" fillId="35" borderId="13" xfId="0" applyFont="1" applyFill="1" applyBorder="1" applyAlignment="1">
      <alignment horizontal="center" vertical="center"/>
    </xf>
    <xf numFmtId="0" fontId="61" fillId="35" borderId="29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7" fillId="0" borderId="32" xfId="0" applyFont="1" applyBorder="1" applyAlignment="1">
      <alignment horizontal="center" wrapText="1"/>
    </xf>
    <xf numFmtId="0" fontId="52" fillId="36" borderId="19" xfId="0" applyFont="1" applyFill="1" applyBorder="1" applyAlignment="1">
      <alignment horizontal="center" vertical="center"/>
    </xf>
    <xf numFmtId="0" fontId="50" fillId="36" borderId="15" xfId="0" applyFont="1" applyFill="1" applyBorder="1" applyAlignment="1">
      <alignment horizontal="center"/>
    </xf>
    <xf numFmtId="0" fontId="52" fillId="36" borderId="15" xfId="0" applyFont="1" applyFill="1" applyBorder="1" applyAlignment="1">
      <alignment horizontal="center"/>
    </xf>
    <xf numFmtId="0" fontId="52" fillId="36" borderId="16" xfId="0" applyFont="1" applyFill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9.421875" style="0" customWidth="1"/>
  </cols>
  <sheetData>
    <row r="1" ht="14.25">
      <c r="A1" s="27" t="s">
        <v>61</v>
      </c>
    </row>
    <row r="3" ht="26.25" customHeight="1">
      <c r="A3" s="28" t="s">
        <v>62</v>
      </c>
    </row>
    <row r="4" ht="26.25" customHeight="1">
      <c r="A4" s="28" t="s">
        <v>102</v>
      </c>
    </row>
    <row r="5" ht="26.25" customHeight="1">
      <c r="A5" s="28" t="s">
        <v>101</v>
      </c>
    </row>
    <row r="6" ht="14.25">
      <c r="A6" s="29" t="s">
        <v>65</v>
      </c>
    </row>
    <row r="7" ht="14.25">
      <c r="A7" s="30" t="s">
        <v>71</v>
      </c>
    </row>
    <row r="8" ht="26.25" customHeight="1">
      <c r="A8" s="28" t="s">
        <v>84</v>
      </c>
    </row>
    <row r="9" ht="26.25" customHeight="1">
      <c r="A9" s="28" t="s">
        <v>45</v>
      </c>
    </row>
    <row r="10" ht="14.25">
      <c r="A10" s="30" t="s">
        <v>63</v>
      </c>
    </row>
    <row r="11" ht="14.25">
      <c r="A11" s="30" t="s">
        <v>64</v>
      </c>
    </row>
    <row r="12" spans="1:5" ht="26.25" customHeight="1">
      <c r="A12" s="23" t="s">
        <v>73</v>
      </c>
      <c r="B12" s="22"/>
      <c r="C12" s="22"/>
      <c r="D12" s="22"/>
      <c r="E12" s="22"/>
    </row>
    <row r="13" ht="14.25">
      <c r="A13" s="31" t="s">
        <v>97</v>
      </c>
    </row>
    <row r="14" ht="26.25" customHeight="1">
      <c r="A14" s="25" t="s">
        <v>90</v>
      </c>
    </row>
    <row r="15" ht="14.25">
      <c r="A15" s="32" t="s">
        <v>91</v>
      </c>
    </row>
    <row r="16" ht="14.25">
      <c r="A16" s="32" t="s">
        <v>92</v>
      </c>
    </row>
    <row r="17" ht="26.25" customHeight="1">
      <c r="A17" s="28" t="s">
        <v>105</v>
      </c>
    </row>
    <row r="18" ht="14.25">
      <c r="A18" s="30" t="s">
        <v>98</v>
      </c>
    </row>
    <row r="19" ht="26.25" customHeight="1">
      <c r="A19" s="28" t="s">
        <v>96</v>
      </c>
    </row>
    <row r="20" ht="14.25">
      <c r="A20" s="3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1" width="11.421875" style="0" customWidth="1"/>
    <col min="2" max="2" width="20.00390625" style="0" customWidth="1"/>
    <col min="3" max="7" width="12.140625" style="0" customWidth="1"/>
    <col min="8" max="8" width="13.421875" style="0" customWidth="1"/>
    <col min="9" max="13" width="11.421875" style="0" customWidth="1"/>
    <col min="14" max="14" width="34.28125" style="0" bestFit="1" customWidth="1"/>
  </cols>
  <sheetData>
    <row r="1" spans="1:13" ht="14.25">
      <c r="A1" s="118" t="s">
        <v>101</v>
      </c>
      <c r="B1" s="118"/>
      <c r="C1" s="118"/>
      <c r="D1" s="118"/>
      <c r="E1" s="118"/>
      <c r="F1" s="36"/>
      <c r="G1" s="37"/>
      <c r="H1" s="37"/>
      <c r="I1" s="37"/>
      <c r="J1" s="37"/>
      <c r="K1" s="37"/>
      <c r="L1" s="37"/>
      <c r="M1" s="37"/>
    </row>
    <row r="2" spans="1:13" ht="14.25">
      <c r="A2" s="38"/>
      <c r="B2" s="39"/>
      <c r="C2" s="39"/>
      <c r="D2" s="38"/>
      <c r="E2" s="39"/>
      <c r="F2" s="39"/>
      <c r="G2" s="37"/>
      <c r="H2" s="37"/>
      <c r="I2" s="37"/>
      <c r="J2" s="37"/>
      <c r="K2" s="37"/>
      <c r="L2" s="37"/>
      <c r="M2" s="37"/>
    </row>
    <row r="3" spans="1:13" ht="15" customHeight="1" thickBot="1">
      <c r="A3" s="119" t="s">
        <v>65</v>
      </c>
      <c r="B3" s="119"/>
      <c r="C3" s="119"/>
      <c r="D3" s="119"/>
      <c r="E3" s="119"/>
      <c r="F3" s="40"/>
      <c r="G3" s="37"/>
      <c r="H3" s="37"/>
      <c r="I3" s="37"/>
      <c r="J3" s="37"/>
      <c r="K3" s="37"/>
      <c r="L3" s="37"/>
      <c r="M3" s="37"/>
    </row>
    <row r="4" spans="1:14" ht="21.75" customHeight="1">
      <c r="A4" s="105" t="s">
        <v>57</v>
      </c>
      <c r="B4" s="106"/>
      <c r="C4" s="99" t="s">
        <v>25</v>
      </c>
      <c r="D4" s="100"/>
      <c r="E4" s="100"/>
      <c r="F4" s="41"/>
      <c r="G4" s="41"/>
      <c r="H4" s="37"/>
      <c r="I4" s="37"/>
      <c r="J4" s="37"/>
      <c r="K4" s="37"/>
      <c r="L4" s="37"/>
      <c r="M4" s="37"/>
      <c r="N4" s="33"/>
    </row>
    <row r="5" spans="1:13" ht="15" thickBot="1">
      <c r="A5" s="107"/>
      <c r="B5" s="108"/>
      <c r="C5" s="53" t="s">
        <v>26</v>
      </c>
      <c r="D5" s="53" t="s">
        <v>27</v>
      </c>
      <c r="E5" s="54" t="s">
        <v>28</v>
      </c>
      <c r="F5" s="42"/>
      <c r="G5" s="42"/>
      <c r="H5" s="37"/>
      <c r="I5" s="37"/>
      <c r="J5" s="37"/>
      <c r="K5" s="37"/>
      <c r="L5" s="37"/>
      <c r="M5" s="37"/>
    </row>
    <row r="6" spans="1:13" ht="14.25">
      <c r="A6" s="109" t="s">
        <v>29</v>
      </c>
      <c r="B6" s="110"/>
      <c r="C6" s="43">
        <v>15</v>
      </c>
      <c r="D6" s="43">
        <v>1</v>
      </c>
      <c r="E6" s="44">
        <f>SUM(C6:D6)</f>
        <v>16</v>
      </c>
      <c r="F6" s="45"/>
      <c r="G6" s="45"/>
      <c r="H6" s="37"/>
      <c r="I6" s="37"/>
      <c r="J6" s="37"/>
      <c r="K6" s="37"/>
      <c r="L6" s="37"/>
      <c r="M6" s="37"/>
    </row>
    <row r="7" spans="1:13" ht="14.25">
      <c r="A7" s="111" t="s">
        <v>49</v>
      </c>
      <c r="B7" s="112"/>
      <c r="C7" s="46">
        <v>41</v>
      </c>
      <c r="D7" s="46">
        <v>6</v>
      </c>
      <c r="E7" s="47">
        <f>SUM(C7:D7)</f>
        <v>47</v>
      </c>
      <c r="F7" s="45"/>
      <c r="G7" s="45"/>
      <c r="H7" s="37"/>
      <c r="I7" s="37"/>
      <c r="J7" s="37"/>
      <c r="K7" s="37"/>
      <c r="L7" s="37"/>
      <c r="M7" s="37"/>
    </row>
    <row r="8" spans="1:13" ht="14.25">
      <c r="A8" s="111" t="s">
        <v>56</v>
      </c>
      <c r="B8" s="112"/>
      <c r="C8" s="46">
        <v>5</v>
      </c>
      <c r="D8" s="46">
        <v>0</v>
      </c>
      <c r="E8" s="47">
        <f aca="true" t="shared" si="0" ref="E8:E15">SUM(C8:D8)</f>
        <v>5</v>
      </c>
      <c r="F8" s="45"/>
      <c r="G8" s="45"/>
      <c r="H8" s="37"/>
      <c r="I8" s="37"/>
      <c r="J8" s="37"/>
      <c r="K8" s="37"/>
      <c r="L8" s="37"/>
      <c r="M8" s="37"/>
    </row>
    <row r="9" spans="1:13" ht="14.25">
      <c r="A9" s="97" t="s">
        <v>50</v>
      </c>
      <c r="B9" s="98"/>
      <c r="C9" s="46">
        <v>7</v>
      </c>
      <c r="D9" s="46">
        <v>4</v>
      </c>
      <c r="E9" s="47">
        <f t="shared" si="0"/>
        <v>11</v>
      </c>
      <c r="F9" s="45"/>
      <c r="G9" s="45"/>
      <c r="H9" s="37"/>
      <c r="I9" s="37"/>
      <c r="J9" s="37"/>
      <c r="K9" s="37"/>
      <c r="L9" s="37"/>
      <c r="M9" s="37"/>
    </row>
    <row r="10" spans="1:13" ht="14.25">
      <c r="A10" s="97" t="s">
        <v>51</v>
      </c>
      <c r="B10" s="98"/>
      <c r="C10" s="46">
        <v>2</v>
      </c>
      <c r="D10" s="46">
        <v>2</v>
      </c>
      <c r="E10" s="47">
        <f t="shared" si="0"/>
        <v>4</v>
      </c>
      <c r="F10" s="45"/>
      <c r="G10" s="45"/>
      <c r="H10" s="37"/>
      <c r="I10" s="37"/>
      <c r="J10" s="37"/>
      <c r="K10" s="37"/>
      <c r="L10" s="37"/>
      <c r="M10" s="37"/>
    </row>
    <row r="11" spans="1:13" ht="14.25">
      <c r="A11" s="97" t="s">
        <v>66</v>
      </c>
      <c r="B11" s="98"/>
      <c r="C11" s="46">
        <v>9</v>
      </c>
      <c r="D11" s="46">
        <v>1</v>
      </c>
      <c r="E11" s="47">
        <f t="shared" si="0"/>
        <v>10</v>
      </c>
      <c r="F11" s="45"/>
      <c r="G11" s="45"/>
      <c r="H11" s="37"/>
      <c r="I11" s="37"/>
      <c r="J11" s="37"/>
      <c r="K11" s="37"/>
      <c r="L11" s="37"/>
      <c r="M11" s="37"/>
    </row>
    <row r="12" spans="1:13" ht="14.25">
      <c r="A12" s="97" t="s">
        <v>67</v>
      </c>
      <c r="B12" s="98"/>
      <c r="C12" s="46">
        <v>6</v>
      </c>
      <c r="D12" s="46">
        <v>1</v>
      </c>
      <c r="E12" s="47">
        <f t="shared" si="0"/>
        <v>7</v>
      </c>
      <c r="F12" s="45"/>
      <c r="G12" s="45"/>
      <c r="H12" s="37"/>
      <c r="I12" s="37"/>
      <c r="J12" s="37"/>
      <c r="K12" s="37"/>
      <c r="L12" s="37"/>
      <c r="M12" s="37"/>
    </row>
    <row r="13" spans="1:13" ht="14.25">
      <c r="A13" s="97" t="s">
        <v>68</v>
      </c>
      <c r="B13" s="98"/>
      <c r="C13" s="46">
        <v>27</v>
      </c>
      <c r="D13" s="46">
        <v>5</v>
      </c>
      <c r="E13" s="47">
        <f t="shared" si="0"/>
        <v>32</v>
      </c>
      <c r="F13" s="45"/>
      <c r="G13" s="45"/>
      <c r="H13" s="37"/>
      <c r="I13" s="37"/>
      <c r="J13" s="37"/>
      <c r="K13" s="37"/>
      <c r="L13" s="37"/>
      <c r="M13" s="37"/>
    </row>
    <row r="14" spans="1:13" ht="14.25">
      <c r="A14" s="97" t="s">
        <v>69</v>
      </c>
      <c r="B14" s="98"/>
      <c r="C14" s="46">
        <v>2</v>
      </c>
      <c r="D14" s="46">
        <v>1</v>
      </c>
      <c r="E14" s="47">
        <f t="shared" si="0"/>
        <v>3</v>
      </c>
      <c r="F14" s="45"/>
      <c r="G14" s="45"/>
      <c r="H14" s="37"/>
      <c r="I14" s="37"/>
      <c r="J14" s="37"/>
      <c r="K14" s="37"/>
      <c r="L14" s="37"/>
      <c r="M14" s="37"/>
    </row>
    <row r="15" spans="1:13" ht="15" thickBot="1">
      <c r="A15" s="120" t="s">
        <v>70</v>
      </c>
      <c r="B15" s="121"/>
      <c r="C15" s="48">
        <v>21</v>
      </c>
      <c r="D15" s="48">
        <v>5</v>
      </c>
      <c r="E15" s="49">
        <f t="shared" si="0"/>
        <v>26</v>
      </c>
      <c r="F15" s="45"/>
      <c r="G15" s="45"/>
      <c r="H15" s="37"/>
      <c r="I15" s="37"/>
      <c r="J15" s="37"/>
      <c r="K15" s="37"/>
      <c r="L15" s="37"/>
      <c r="M15" s="37"/>
    </row>
    <row r="16" spans="1:13" ht="15.75" thickBot="1">
      <c r="A16" s="114" t="s">
        <v>37</v>
      </c>
      <c r="B16" s="115"/>
      <c r="C16" s="55">
        <f>SUM(C6:C15)</f>
        <v>135</v>
      </c>
      <c r="D16" s="55">
        <f>SUM(D6:D15)</f>
        <v>26</v>
      </c>
      <c r="E16" s="56">
        <f>SUM(E6:E15)</f>
        <v>161</v>
      </c>
      <c r="F16" s="50"/>
      <c r="G16" s="50"/>
      <c r="H16" s="37"/>
      <c r="I16" s="37"/>
      <c r="J16" s="37"/>
      <c r="K16" s="37"/>
      <c r="L16" s="37"/>
      <c r="M16" s="37"/>
    </row>
    <row r="17" spans="1:13" ht="15">
      <c r="A17" s="51"/>
      <c r="B17" s="51"/>
      <c r="C17" s="52"/>
      <c r="D17" s="52"/>
      <c r="E17" s="52"/>
      <c r="F17" s="52"/>
      <c r="G17" s="37"/>
      <c r="H17" s="37"/>
      <c r="I17" s="37"/>
      <c r="J17" s="37"/>
      <c r="K17" s="37"/>
      <c r="L17" s="37"/>
      <c r="M17" s="37"/>
    </row>
    <row r="18" spans="1:13" ht="15">
      <c r="A18" s="51"/>
      <c r="B18" s="51"/>
      <c r="C18" s="52"/>
      <c r="D18" s="52"/>
      <c r="E18" s="52"/>
      <c r="F18" s="52"/>
      <c r="G18" s="37"/>
      <c r="H18" s="37"/>
      <c r="I18" s="37"/>
      <c r="J18" s="37"/>
      <c r="K18" s="37"/>
      <c r="L18" s="37"/>
      <c r="M18" s="37"/>
    </row>
    <row r="19" spans="1:13" ht="15" thickBot="1">
      <c r="A19" s="102" t="s">
        <v>71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</row>
    <row r="20" spans="1:13" ht="14.25">
      <c r="A20" s="105" t="s">
        <v>30</v>
      </c>
      <c r="B20" s="106"/>
      <c r="C20" s="99" t="s">
        <v>58</v>
      </c>
      <c r="D20" s="100"/>
      <c r="E20" s="100"/>
      <c r="F20" s="100"/>
      <c r="G20" s="100"/>
      <c r="H20" s="100"/>
      <c r="I20" s="100"/>
      <c r="J20" s="100"/>
      <c r="K20" s="100"/>
      <c r="L20" s="101"/>
      <c r="M20" s="103" t="s">
        <v>28</v>
      </c>
    </row>
    <row r="21" spans="1:13" ht="39" thickBot="1">
      <c r="A21" s="107"/>
      <c r="B21" s="108"/>
      <c r="C21" s="57" t="s">
        <v>31</v>
      </c>
      <c r="D21" s="57" t="s">
        <v>52</v>
      </c>
      <c r="E21" s="53" t="s">
        <v>55</v>
      </c>
      <c r="F21" s="57" t="s">
        <v>53</v>
      </c>
      <c r="G21" s="57" t="s">
        <v>54</v>
      </c>
      <c r="H21" s="54" t="s">
        <v>66</v>
      </c>
      <c r="I21" s="54" t="s">
        <v>72</v>
      </c>
      <c r="J21" s="54" t="s">
        <v>68</v>
      </c>
      <c r="K21" s="58" t="s">
        <v>69</v>
      </c>
      <c r="L21" s="58" t="s">
        <v>70</v>
      </c>
      <c r="M21" s="104"/>
    </row>
    <row r="22" spans="1:13" ht="14.25">
      <c r="A22" s="109" t="s">
        <v>32</v>
      </c>
      <c r="B22" s="110"/>
      <c r="C22" s="43">
        <v>3</v>
      </c>
      <c r="D22" s="43">
        <v>4</v>
      </c>
      <c r="E22" s="43">
        <v>0</v>
      </c>
      <c r="F22" s="43">
        <v>1</v>
      </c>
      <c r="G22" s="43">
        <v>0</v>
      </c>
      <c r="H22" s="43">
        <v>0</v>
      </c>
      <c r="I22" s="43">
        <v>2</v>
      </c>
      <c r="J22" s="43">
        <v>1</v>
      </c>
      <c r="K22" s="43">
        <v>1</v>
      </c>
      <c r="L22" s="43">
        <v>1</v>
      </c>
      <c r="M22" s="60">
        <f aca="true" t="shared" si="1" ref="M22:M27">SUM(C22:L22)</f>
        <v>13</v>
      </c>
    </row>
    <row r="23" spans="1:13" ht="14.25">
      <c r="A23" s="111" t="s">
        <v>33</v>
      </c>
      <c r="B23" s="112"/>
      <c r="C23" s="46">
        <v>0</v>
      </c>
      <c r="D23" s="46">
        <v>2</v>
      </c>
      <c r="E23" s="46">
        <v>0</v>
      </c>
      <c r="F23" s="46">
        <v>1</v>
      </c>
      <c r="G23" s="46">
        <v>0</v>
      </c>
      <c r="H23" s="46">
        <v>0</v>
      </c>
      <c r="I23" s="46">
        <v>0</v>
      </c>
      <c r="J23" s="46">
        <v>2</v>
      </c>
      <c r="K23" s="46">
        <v>1</v>
      </c>
      <c r="L23" s="46">
        <v>19</v>
      </c>
      <c r="M23" s="61">
        <f t="shared" si="1"/>
        <v>25</v>
      </c>
    </row>
    <row r="24" spans="1:13" ht="14.25">
      <c r="A24" s="111" t="s">
        <v>34</v>
      </c>
      <c r="B24" s="112"/>
      <c r="C24" s="46">
        <v>5</v>
      </c>
      <c r="D24" s="46">
        <v>12</v>
      </c>
      <c r="E24" s="46">
        <v>3</v>
      </c>
      <c r="F24" s="46">
        <v>1</v>
      </c>
      <c r="G24" s="46">
        <v>3</v>
      </c>
      <c r="H24" s="46">
        <v>3</v>
      </c>
      <c r="I24" s="46">
        <v>2</v>
      </c>
      <c r="J24" s="46">
        <v>5</v>
      </c>
      <c r="K24" s="46">
        <v>1</v>
      </c>
      <c r="L24" s="46">
        <v>4</v>
      </c>
      <c r="M24" s="61">
        <f t="shared" si="1"/>
        <v>39</v>
      </c>
    </row>
    <row r="25" spans="1:13" ht="14.25">
      <c r="A25" s="97" t="s">
        <v>35</v>
      </c>
      <c r="B25" s="98"/>
      <c r="C25" s="46">
        <v>0</v>
      </c>
      <c r="D25" s="46">
        <v>1</v>
      </c>
      <c r="E25" s="46">
        <v>0</v>
      </c>
      <c r="F25" s="46">
        <v>1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1</v>
      </c>
      <c r="M25" s="61">
        <f t="shared" si="1"/>
        <v>3</v>
      </c>
    </row>
    <row r="26" spans="1:13" ht="14.25">
      <c r="A26" s="111" t="s">
        <v>36</v>
      </c>
      <c r="B26" s="112"/>
      <c r="C26" s="46">
        <v>7</v>
      </c>
      <c r="D26" s="46">
        <v>28</v>
      </c>
      <c r="E26" s="46">
        <v>2</v>
      </c>
      <c r="F26" s="46">
        <v>6</v>
      </c>
      <c r="G26" s="46">
        <v>1</v>
      </c>
      <c r="H26" s="46">
        <v>7</v>
      </c>
      <c r="I26" s="46">
        <v>3</v>
      </c>
      <c r="J26" s="46">
        <v>24</v>
      </c>
      <c r="K26" s="46">
        <v>0</v>
      </c>
      <c r="L26" s="46">
        <v>1</v>
      </c>
      <c r="M26" s="61">
        <f t="shared" si="1"/>
        <v>79</v>
      </c>
    </row>
    <row r="27" spans="1:13" ht="15" thickBot="1">
      <c r="A27" s="116" t="s">
        <v>6</v>
      </c>
      <c r="B27" s="117"/>
      <c r="C27" s="48">
        <v>1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62">
        <f t="shared" si="1"/>
        <v>2</v>
      </c>
    </row>
    <row r="28" spans="1:13" ht="15.75" thickBot="1">
      <c r="A28" s="114" t="s">
        <v>37</v>
      </c>
      <c r="B28" s="115"/>
      <c r="C28" s="59">
        <f>SUM(C22:C27)</f>
        <v>16</v>
      </c>
      <c r="D28" s="59">
        <f aca="true" t="shared" si="2" ref="D28:M28">SUM(D22:D27)</f>
        <v>47</v>
      </c>
      <c r="E28" s="59">
        <f t="shared" si="2"/>
        <v>5</v>
      </c>
      <c r="F28" s="59">
        <f t="shared" si="2"/>
        <v>11</v>
      </c>
      <c r="G28" s="59">
        <f t="shared" si="2"/>
        <v>4</v>
      </c>
      <c r="H28" s="59">
        <f t="shared" si="2"/>
        <v>10</v>
      </c>
      <c r="I28" s="59">
        <f t="shared" si="2"/>
        <v>7</v>
      </c>
      <c r="J28" s="59">
        <f t="shared" si="2"/>
        <v>32</v>
      </c>
      <c r="K28" s="59">
        <f t="shared" si="2"/>
        <v>3</v>
      </c>
      <c r="L28" s="59">
        <f t="shared" si="2"/>
        <v>26</v>
      </c>
      <c r="M28" s="63">
        <f t="shared" si="2"/>
        <v>161</v>
      </c>
    </row>
    <row r="29" spans="1:13" ht="14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4.25">
      <c r="A30" s="113" t="s">
        <v>103</v>
      </c>
      <c r="B30" s="113"/>
      <c r="C30" s="113"/>
      <c r="D30" s="113"/>
      <c r="E30" s="113"/>
      <c r="F30" s="113"/>
      <c r="G30" s="39"/>
      <c r="H30" s="39"/>
      <c r="I30" s="37"/>
      <c r="J30" s="37"/>
      <c r="K30" s="37"/>
      <c r="L30" s="37"/>
      <c r="M30" s="37"/>
    </row>
  </sheetData>
  <sheetProtection/>
  <mergeCells count="27">
    <mergeCell ref="A1:E1"/>
    <mergeCell ref="A3:E3"/>
    <mergeCell ref="A20:B21"/>
    <mergeCell ref="A15:B15"/>
    <mergeCell ref="A14:B14"/>
    <mergeCell ref="A13:B13"/>
    <mergeCell ref="A12:B12"/>
    <mergeCell ref="A16:B16"/>
    <mergeCell ref="A10:B10"/>
    <mergeCell ref="A9:B9"/>
    <mergeCell ref="A30:F30"/>
    <mergeCell ref="A28:B28"/>
    <mergeCell ref="A22:B22"/>
    <mergeCell ref="A23:B23"/>
    <mergeCell ref="A24:B24"/>
    <mergeCell ref="A26:B26"/>
    <mergeCell ref="A27:B27"/>
    <mergeCell ref="A11:B11"/>
    <mergeCell ref="A25:B25"/>
    <mergeCell ref="C20:L20"/>
    <mergeCell ref="A19:M19"/>
    <mergeCell ref="M20:M21"/>
    <mergeCell ref="A4:B5"/>
    <mergeCell ref="C4:E4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B1"/>
    </sheetView>
  </sheetViews>
  <sheetFormatPr defaultColWidth="11.421875" defaultRowHeight="15"/>
  <cols>
    <col min="1" max="1" width="31.00390625" style="0" customWidth="1"/>
    <col min="2" max="2" width="18.421875" style="0" customWidth="1"/>
    <col min="3" max="3" width="15.8515625" style="0" customWidth="1"/>
  </cols>
  <sheetData>
    <row r="1" spans="1:3" ht="14.25">
      <c r="A1" s="124" t="s">
        <v>84</v>
      </c>
      <c r="B1" s="124"/>
      <c r="C1" s="67"/>
    </row>
    <row r="2" spans="1:3" ht="14.25">
      <c r="A2" s="9"/>
      <c r="B2" s="9"/>
      <c r="C2" s="9"/>
    </row>
    <row r="3" spans="1:3" ht="14.25">
      <c r="A3" s="67" t="s">
        <v>45</v>
      </c>
      <c r="B3" s="67"/>
      <c r="C3" s="67"/>
    </row>
    <row r="4" spans="1:3" ht="18" customHeight="1">
      <c r="A4" s="136" t="s">
        <v>63</v>
      </c>
      <c r="B4" s="136"/>
      <c r="C4" s="25"/>
    </row>
    <row r="5" ht="14.25">
      <c r="A5" s="24" t="s">
        <v>107</v>
      </c>
    </row>
    <row r="7" spans="1:3" ht="14.25" customHeight="1" thickBot="1">
      <c r="A7" s="129" t="s">
        <v>87</v>
      </c>
      <c r="B7" s="129"/>
      <c r="C7" s="25"/>
    </row>
    <row r="8" spans="1:2" ht="15" thickBot="1">
      <c r="A8" s="64" t="s">
        <v>60</v>
      </c>
      <c r="B8" s="71" t="s">
        <v>59</v>
      </c>
    </row>
    <row r="9" spans="1:2" ht="14.25">
      <c r="A9" s="73" t="s">
        <v>86</v>
      </c>
      <c r="B9" s="74">
        <v>1</v>
      </c>
    </row>
    <row r="10" spans="1:2" ht="15" thickBot="1">
      <c r="A10" s="21" t="s">
        <v>44</v>
      </c>
      <c r="B10" s="77">
        <v>1</v>
      </c>
    </row>
    <row r="11" spans="1:2" ht="15.75" thickBot="1">
      <c r="A11" s="20" t="s">
        <v>37</v>
      </c>
      <c r="B11" s="72">
        <f>SUM(B9:B10)</f>
        <v>2</v>
      </c>
    </row>
    <row r="12" ht="15" customHeight="1"/>
    <row r="13" spans="1:7" s="11" customFormat="1" ht="15" customHeight="1">
      <c r="A13" s="68" t="s">
        <v>73</v>
      </c>
      <c r="B13" s="68"/>
      <c r="C13" s="68"/>
      <c r="D13" s="68"/>
      <c r="E13" s="68"/>
      <c r="F13" s="22"/>
      <c r="G13" s="22"/>
    </row>
    <row r="14" spans="1:7" ht="15" thickBot="1">
      <c r="A14" s="123" t="s">
        <v>88</v>
      </c>
      <c r="B14" s="123"/>
      <c r="C14" s="123"/>
      <c r="D14" s="1"/>
      <c r="E14" s="1"/>
      <c r="F14" s="1"/>
      <c r="G14" s="3"/>
    </row>
    <row r="15" spans="1:5" ht="14.25" customHeight="1" thickBot="1">
      <c r="A15" s="64" t="s">
        <v>85</v>
      </c>
      <c r="B15" s="66" t="s">
        <v>26</v>
      </c>
      <c r="C15" s="70" t="s">
        <v>27</v>
      </c>
      <c r="E15" s="1"/>
    </row>
    <row r="16" spans="1:5" ht="15" thickBot="1">
      <c r="A16" s="69" t="s">
        <v>59</v>
      </c>
      <c r="B16" s="69">
        <v>3</v>
      </c>
      <c r="C16" s="93">
        <v>2</v>
      </c>
      <c r="E16" s="1"/>
    </row>
    <row r="17" spans="1:5" ht="14.25" customHeight="1" thickBot="1">
      <c r="A17" s="20" t="s">
        <v>37</v>
      </c>
      <c r="B17" s="125">
        <f>SUM(B16:C16)</f>
        <v>5</v>
      </c>
      <c r="C17" s="126"/>
      <c r="D17" s="1"/>
      <c r="E17" s="1"/>
    </row>
    <row r="19" spans="1:5" ht="14.25">
      <c r="A19" s="67" t="s">
        <v>90</v>
      </c>
      <c r="B19" s="67"/>
      <c r="C19" s="67"/>
      <c r="D19" s="67"/>
      <c r="E19" s="67"/>
    </row>
    <row r="20" spans="1:3" ht="15" thickBot="1">
      <c r="A20" s="123" t="s">
        <v>91</v>
      </c>
      <c r="B20" s="123"/>
      <c r="C20" s="123"/>
    </row>
    <row r="21" spans="1:3" ht="15" thickBot="1">
      <c r="A21" s="64" t="s">
        <v>104</v>
      </c>
      <c r="B21" s="64" t="s">
        <v>26</v>
      </c>
      <c r="C21" s="94" t="s">
        <v>27</v>
      </c>
    </row>
    <row r="22" spans="1:3" ht="15" thickBot="1">
      <c r="A22" s="95" t="s">
        <v>59</v>
      </c>
      <c r="B22" s="26">
        <v>5</v>
      </c>
      <c r="C22" s="96">
        <v>1</v>
      </c>
    </row>
    <row r="23" spans="1:3" ht="15.75" thickBot="1">
      <c r="A23" s="20" t="s">
        <v>37</v>
      </c>
      <c r="B23" s="127">
        <f>SUM(B22:C22)</f>
        <v>6</v>
      </c>
      <c r="C23" s="125"/>
    </row>
    <row r="25" spans="1:2" ht="15" thickBot="1">
      <c r="A25" s="122" t="s">
        <v>92</v>
      </c>
      <c r="B25" s="122"/>
    </row>
    <row r="26" spans="1:2" ht="15" thickBot="1">
      <c r="A26" s="64" t="s">
        <v>43</v>
      </c>
      <c r="B26" s="71" t="s">
        <v>59</v>
      </c>
    </row>
    <row r="27" spans="1:2" ht="14.25">
      <c r="A27" s="73" t="s">
        <v>89</v>
      </c>
      <c r="B27" s="74">
        <v>1</v>
      </c>
    </row>
    <row r="28" spans="1:2" ht="14.25">
      <c r="A28" s="19" t="s">
        <v>42</v>
      </c>
      <c r="B28" s="75">
        <v>0</v>
      </c>
    </row>
    <row r="29" spans="1:2" ht="14.25">
      <c r="A29" s="19" t="s">
        <v>93</v>
      </c>
      <c r="B29" s="76">
        <v>0</v>
      </c>
    </row>
    <row r="30" spans="1:2" ht="14.25">
      <c r="A30" s="19" t="s">
        <v>94</v>
      </c>
      <c r="B30" s="75">
        <v>5</v>
      </c>
    </row>
    <row r="31" spans="1:2" ht="15" thickBot="1">
      <c r="A31" s="21" t="s">
        <v>95</v>
      </c>
      <c r="B31" s="77">
        <v>0</v>
      </c>
    </row>
    <row r="32" spans="1:2" ht="15.75" thickBot="1">
      <c r="A32" s="20" t="s">
        <v>37</v>
      </c>
      <c r="B32" s="72">
        <f>SUM(B27:B31)</f>
        <v>6</v>
      </c>
    </row>
    <row r="34" spans="1:3" ht="14.25">
      <c r="A34" s="128" t="s">
        <v>103</v>
      </c>
      <c r="B34" s="128"/>
      <c r="C34" s="128"/>
    </row>
  </sheetData>
  <sheetProtection/>
  <mergeCells count="9">
    <mergeCell ref="A25:B25"/>
    <mergeCell ref="A34:C34"/>
    <mergeCell ref="A7:B7"/>
    <mergeCell ref="A4:B4"/>
    <mergeCell ref="A14:C14"/>
    <mergeCell ref="A1:B1"/>
    <mergeCell ref="B17:C17"/>
    <mergeCell ref="A20:C20"/>
    <mergeCell ref="B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C1"/>
    </sheetView>
  </sheetViews>
  <sheetFormatPr defaultColWidth="11.421875" defaultRowHeight="15"/>
  <cols>
    <col min="1" max="1" width="32.8515625" style="0" customWidth="1"/>
    <col min="2" max="4" width="16.140625" style="0" customWidth="1"/>
  </cols>
  <sheetData>
    <row r="1" spans="1:5" ht="15" customHeight="1">
      <c r="A1" s="130" t="s">
        <v>83</v>
      </c>
      <c r="B1" s="130"/>
      <c r="C1" s="130"/>
      <c r="D1" s="68"/>
      <c r="E1" s="2"/>
    </row>
    <row r="2" spans="1:5" ht="15" customHeight="1">
      <c r="A2" s="35"/>
      <c r="B2" s="35"/>
      <c r="C2" s="35"/>
      <c r="D2" s="35"/>
      <c r="E2" s="2"/>
    </row>
    <row r="3" spans="1:5" ht="15" customHeight="1" thickBot="1">
      <c r="A3" s="122" t="s">
        <v>98</v>
      </c>
      <c r="B3" s="122"/>
      <c r="C3" s="122"/>
      <c r="D3" s="122"/>
      <c r="E3" s="2"/>
    </row>
    <row r="4" spans="1:5" ht="15" customHeight="1" thickBot="1">
      <c r="A4" s="78" t="s">
        <v>0</v>
      </c>
      <c r="B4" s="65" t="s">
        <v>46</v>
      </c>
      <c r="C4" s="65" t="s">
        <v>47</v>
      </c>
      <c r="D4" s="71" t="s">
        <v>37</v>
      </c>
      <c r="E4" s="4"/>
    </row>
    <row r="5" spans="1:5" ht="15" customHeight="1">
      <c r="A5" s="13" t="s">
        <v>38</v>
      </c>
      <c r="B5" s="14">
        <v>4</v>
      </c>
      <c r="C5" s="14">
        <v>0</v>
      </c>
      <c r="D5" s="15">
        <v>4</v>
      </c>
      <c r="E5" s="4"/>
    </row>
    <row r="6" spans="1:5" ht="15" customHeight="1">
      <c r="A6" s="16" t="s">
        <v>48</v>
      </c>
      <c r="B6" s="5">
        <v>3</v>
      </c>
      <c r="C6" s="5">
        <v>1</v>
      </c>
      <c r="D6" s="17">
        <v>4</v>
      </c>
      <c r="E6" s="4"/>
    </row>
    <row r="7" spans="1:5" ht="15" customHeight="1">
      <c r="A7" s="16" t="s">
        <v>39</v>
      </c>
      <c r="B7" s="6">
        <v>2</v>
      </c>
      <c r="C7" s="6">
        <v>0</v>
      </c>
      <c r="D7" s="17">
        <v>2</v>
      </c>
      <c r="E7" s="4"/>
    </row>
    <row r="8" spans="1:5" ht="15" customHeight="1">
      <c r="A8" s="16" t="s">
        <v>40</v>
      </c>
      <c r="B8" s="7">
        <v>8</v>
      </c>
      <c r="C8" s="7">
        <v>0</v>
      </c>
      <c r="D8" s="17">
        <v>8</v>
      </c>
      <c r="E8" s="4"/>
    </row>
    <row r="9" spans="1:5" ht="15" customHeight="1" thickBot="1">
      <c r="A9" s="16" t="s">
        <v>41</v>
      </c>
      <c r="B9" s="6">
        <v>1</v>
      </c>
      <c r="C9" s="6">
        <v>0</v>
      </c>
      <c r="D9" s="17">
        <v>1</v>
      </c>
      <c r="E9" s="4"/>
    </row>
    <row r="10" spans="1:5" ht="15" customHeight="1" thickBot="1">
      <c r="A10" s="10" t="s">
        <v>37</v>
      </c>
      <c r="B10" s="8">
        <v>18</v>
      </c>
      <c r="C10" s="8">
        <v>1</v>
      </c>
      <c r="D10" s="12">
        <v>19</v>
      </c>
      <c r="E10" s="4"/>
    </row>
    <row r="11" ht="15" customHeight="1">
      <c r="E11" s="4"/>
    </row>
    <row r="12" spans="1:5" ht="15" customHeight="1">
      <c r="A12" s="128" t="s">
        <v>103</v>
      </c>
      <c r="B12" s="128"/>
      <c r="C12" s="128"/>
      <c r="D12" s="24"/>
      <c r="E12" s="4"/>
    </row>
    <row r="14" spans="1:5" ht="14.25">
      <c r="A14" s="128"/>
      <c r="B14" s="128"/>
      <c r="C14" s="128"/>
      <c r="D14" s="18"/>
      <c r="E14" s="18"/>
    </row>
  </sheetData>
  <sheetProtection/>
  <mergeCells count="4">
    <mergeCell ref="A3:D3"/>
    <mergeCell ref="A14:C14"/>
    <mergeCell ref="A12:C1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4.28125" style="80" customWidth="1"/>
    <col min="2" max="5" width="8.421875" style="80" customWidth="1"/>
    <col min="6" max="6" width="15.140625" style="80" customWidth="1"/>
    <col min="7" max="7" width="12.140625" style="80" customWidth="1"/>
    <col min="8" max="8" width="6.57421875" style="80" bestFit="1" customWidth="1"/>
    <col min="9" max="9" width="10.57421875" style="80" bestFit="1" customWidth="1"/>
    <col min="10" max="10" width="14.00390625" style="80" bestFit="1" customWidth="1"/>
    <col min="11" max="11" width="23.421875" style="80" customWidth="1"/>
    <col min="12" max="12" width="7.00390625" style="80" bestFit="1" customWidth="1"/>
    <col min="13" max="13" width="6.57421875" style="80" bestFit="1" customWidth="1"/>
    <col min="14" max="14" width="7.00390625" style="80" bestFit="1" customWidth="1"/>
    <col min="15" max="15" width="18.421875" style="80" customWidth="1"/>
    <col min="16" max="16384" width="10.8515625" style="80" customWidth="1"/>
  </cols>
  <sheetData>
    <row r="1" spans="1:15" ht="12.75">
      <c r="A1" s="3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2.75">
      <c r="A2" s="7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3.5" thickBot="1">
      <c r="A3" s="131" t="s">
        <v>100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2.75">
      <c r="A4" s="101" t="s">
        <v>0</v>
      </c>
      <c r="B4" s="133" t="s">
        <v>76</v>
      </c>
      <c r="C4" s="133"/>
      <c r="D4" s="133"/>
      <c r="E4" s="133"/>
      <c r="F4" s="133"/>
      <c r="G4" s="133"/>
      <c r="H4" s="133"/>
      <c r="I4" s="133"/>
      <c r="J4" s="133"/>
      <c r="K4" s="133"/>
      <c r="L4" s="133" t="s">
        <v>1</v>
      </c>
      <c r="M4" s="134"/>
      <c r="N4" s="134"/>
      <c r="O4" s="135"/>
    </row>
    <row r="5" spans="1:15" ht="26.25" thickBot="1">
      <c r="A5" s="132"/>
      <c r="B5" s="57" t="s">
        <v>2</v>
      </c>
      <c r="C5" s="57" t="s">
        <v>3</v>
      </c>
      <c r="D5" s="57" t="s">
        <v>4</v>
      </c>
      <c r="E5" s="57" t="s">
        <v>5</v>
      </c>
      <c r="F5" s="57" t="s">
        <v>74</v>
      </c>
      <c r="G5" s="57" t="s">
        <v>72</v>
      </c>
      <c r="H5" s="57" t="s">
        <v>7</v>
      </c>
      <c r="I5" s="57" t="s">
        <v>8</v>
      </c>
      <c r="J5" s="57" t="s">
        <v>9</v>
      </c>
      <c r="K5" s="87" t="s">
        <v>75</v>
      </c>
      <c r="L5" s="57" t="s">
        <v>10</v>
      </c>
      <c r="M5" s="57" t="s">
        <v>11</v>
      </c>
      <c r="N5" s="57" t="s">
        <v>77</v>
      </c>
      <c r="O5" s="88" t="s">
        <v>12</v>
      </c>
    </row>
    <row r="6" spans="1:15" ht="12.75">
      <c r="A6" s="84" t="s">
        <v>13</v>
      </c>
      <c r="B6" s="85">
        <v>9</v>
      </c>
      <c r="C6" s="85">
        <v>5</v>
      </c>
      <c r="D6" s="85">
        <v>2</v>
      </c>
      <c r="E6" s="85">
        <v>3</v>
      </c>
      <c r="F6" s="85">
        <v>20</v>
      </c>
      <c r="G6" s="85">
        <v>20</v>
      </c>
      <c r="H6" s="85">
        <v>8</v>
      </c>
      <c r="I6" s="85">
        <v>6</v>
      </c>
      <c r="J6" s="85">
        <v>15</v>
      </c>
      <c r="K6" s="85">
        <v>5</v>
      </c>
      <c r="L6" s="85">
        <v>49</v>
      </c>
      <c r="M6" s="85">
        <v>44</v>
      </c>
      <c r="N6" s="85">
        <v>0</v>
      </c>
      <c r="O6" s="86">
        <f>SUM(L6:N6)</f>
        <v>93</v>
      </c>
    </row>
    <row r="7" spans="1:15" ht="12.75">
      <c r="A7" s="81" t="s">
        <v>14</v>
      </c>
      <c r="B7" s="82">
        <v>7</v>
      </c>
      <c r="C7" s="82">
        <v>3</v>
      </c>
      <c r="D7" s="82">
        <v>1</v>
      </c>
      <c r="E7" s="82">
        <v>5</v>
      </c>
      <c r="F7" s="82">
        <v>3</v>
      </c>
      <c r="G7" s="82">
        <v>20</v>
      </c>
      <c r="H7" s="82">
        <v>1</v>
      </c>
      <c r="I7" s="82">
        <v>4</v>
      </c>
      <c r="J7" s="82">
        <v>8</v>
      </c>
      <c r="K7" s="82">
        <v>3</v>
      </c>
      <c r="L7" s="82">
        <v>18</v>
      </c>
      <c r="M7" s="82">
        <v>37</v>
      </c>
      <c r="N7" s="82">
        <v>0</v>
      </c>
      <c r="O7" s="86">
        <f aca="true" t="shared" si="0" ref="O7:O17">SUM(L7:N7)</f>
        <v>55</v>
      </c>
    </row>
    <row r="8" spans="1:15" ht="12.75">
      <c r="A8" s="16" t="s">
        <v>15</v>
      </c>
      <c r="B8" s="82">
        <v>5</v>
      </c>
      <c r="C8" s="82">
        <v>1</v>
      </c>
      <c r="D8" s="82">
        <v>2</v>
      </c>
      <c r="E8" s="82">
        <v>3</v>
      </c>
      <c r="F8" s="82">
        <v>8</v>
      </c>
      <c r="G8" s="82">
        <v>6</v>
      </c>
      <c r="H8" s="82">
        <v>2</v>
      </c>
      <c r="I8" s="82">
        <v>7</v>
      </c>
      <c r="J8" s="82">
        <v>18</v>
      </c>
      <c r="K8" s="82">
        <v>2</v>
      </c>
      <c r="L8" s="82">
        <v>33</v>
      </c>
      <c r="M8" s="82">
        <v>21</v>
      </c>
      <c r="N8" s="82">
        <v>0</v>
      </c>
      <c r="O8" s="86">
        <f t="shared" si="0"/>
        <v>54</v>
      </c>
    </row>
    <row r="9" spans="1:15" ht="12.75">
      <c r="A9" s="81" t="s">
        <v>16</v>
      </c>
      <c r="B9" s="82">
        <v>2</v>
      </c>
      <c r="C9" s="82">
        <v>1</v>
      </c>
      <c r="D9" s="82">
        <v>1</v>
      </c>
      <c r="E9" s="82">
        <v>0</v>
      </c>
      <c r="F9" s="82">
        <v>4</v>
      </c>
      <c r="G9" s="82">
        <v>8</v>
      </c>
      <c r="H9" s="82">
        <v>6</v>
      </c>
      <c r="I9" s="82">
        <v>2</v>
      </c>
      <c r="J9" s="82">
        <v>3</v>
      </c>
      <c r="K9" s="82">
        <v>1</v>
      </c>
      <c r="L9" s="82">
        <v>23</v>
      </c>
      <c r="M9" s="82">
        <v>5</v>
      </c>
      <c r="N9" s="82">
        <v>0</v>
      </c>
      <c r="O9" s="86">
        <f t="shared" si="0"/>
        <v>28</v>
      </c>
    </row>
    <row r="10" spans="1:15" ht="12.75">
      <c r="A10" s="16" t="s">
        <v>17</v>
      </c>
      <c r="B10" s="83">
        <v>14</v>
      </c>
      <c r="C10" s="83">
        <v>7</v>
      </c>
      <c r="D10" s="83">
        <v>5</v>
      </c>
      <c r="E10" s="83">
        <v>10</v>
      </c>
      <c r="F10" s="83">
        <v>14</v>
      </c>
      <c r="G10" s="83">
        <v>26</v>
      </c>
      <c r="H10" s="83">
        <v>16</v>
      </c>
      <c r="I10" s="83">
        <v>14</v>
      </c>
      <c r="J10" s="83">
        <v>16</v>
      </c>
      <c r="K10" s="83">
        <v>9</v>
      </c>
      <c r="L10" s="82">
        <v>59</v>
      </c>
      <c r="M10" s="82">
        <v>72</v>
      </c>
      <c r="N10" s="82">
        <v>0</v>
      </c>
      <c r="O10" s="86">
        <f t="shared" si="0"/>
        <v>131</v>
      </c>
    </row>
    <row r="11" spans="1:15" ht="12.75">
      <c r="A11" s="81" t="s">
        <v>18</v>
      </c>
      <c r="B11" s="82">
        <v>9</v>
      </c>
      <c r="C11" s="82">
        <v>5</v>
      </c>
      <c r="D11" s="82">
        <v>6</v>
      </c>
      <c r="E11" s="82">
        <v>2</v>
      </c>
      <c r="F11" s="82">
        <v>6</v>
      </c>
      <c r="G11" s="82">
        <v>9</v>
      </c>
      <c r="H11" s="82">
        <v>4</v>
      </c>
      <c r="I11" s="82">
        <v>4</v>
      </c>
      <c r="J11" s="82">
        <v>9</v>
      </c>
      <c r="K11" s="82">
        <v>3</v>
      </c>
      <c r="L11" s="82">
        <v>19</v>
      </c>
      <c r="M11" s="82">
        <v>38</v>
      </c>
      <c r="N11" s="82">
        <v>0</v>
      </c>
      <c r="O11" s="86">
        <f t="shared" si="0"/>
        <v>57</v>
      </c>
    </row>
    <row r="12" spans="1:15" ht="12.75">
      <c r="A12" s="81" t="s">
        <v>19</v>
      </c>
      <c r="B12" s="82">
        <v>11</v>
      </c>
      <c r="C12" s="82">
        <v>8</v>
      </c>
      <c r="D12" s="82">
        <v>2</v>
      </c>
      <c r="E12" s="82">
        <v>1</v>
      </c>
      <c r="F12" s="82">
        <v>8</v>
      </c>
      <c r="G12" s="82">
        <v>19</v>
      </c>
      <c r="H12" s="82">
        <v>3</v>
      </c>
      <c r="I12" s="82">
        <v>0</v>
      </c>
      <c r="J12" s="82">
        <v>2</v>
      </c>
      <c r="K12" s="82">
        <v>1</v>
      </c>
      <c r="L12" s="82">
        <v>19</v>
      </c>
      <c r="M12" s="82">
        <v>36</v>
      </c>
      <c r="N12" s="82">
        <v>0</v>
      </c>
      <c r="O12" s="86">
        <f t="shared" si="0"/>
        <v>55</v>
      </c>
    </row>
    <row r="13" spans="1:15" ht="12.75">
      <c r="A13" s="81" t="s">
        <v>20</v>
      </c>
      <c r="B13" s="82">
        <v>19</v>
      </c>
      <c r="C13" s="82">
        <v>5</v>
      </c>
      <c r="D13" s="82">
        <v>6</v>
      </c>
      <c r="E13" s="82">
        <v>11</v>
      </c>
      <c r="F13" s="82">
        <v>10</v>
      </c>
      <c r="G13" s="82">
        <v>10</v>
      </c>
      <c r="H13" s="82">
        <v>2</v>
      </c>
      <c r="I13" s="82">
        <v>0</v>
      </c>
      <c r="J13" s="82">
        <v>10</v>
      </c>
      <c r="K13" s="82">
        <v>2</v>
      </c>
      <c r="L13" s="82">
        <v>14</v>
      </c>
      <c r="M13" s="82">
        <v>60</v>
      </c>
      <c r="N13" s="82">
        <v>1</v>
      </c>
      <c r="O13" s="86">
        <f t="shared" si="0"/>
        <v>75</v>
      </c>
    </row>
    <row r="14" spans="1:15" ht="12.75">
      <c r="A14" s="81" t="s">
        <v>21</v>
      </c>
      <c r="B14" s="82">
        <v>0</v>
      </c>
      <c r="C14" s="82">
        <v>0</v>
      </c>
      <c r="D14" s="82">
        <v>1</v>
      </c>
      <c r="E14" s="82">
        <v>1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1</v>
      </c>
      <c r="M14" s="82">
        <v>1</v>
      </c>
      <c r="N14" s="82">
        <v>0</v>
      </c>
      <c r="O14" s="86">
        <f t="shared" si="0"/>
        <v>2</v>
      </c>
    </row>
    <row r="15" spans="1:15" ht="12.75">
      <c r="A15" s="81" t="s">
        <v>22</v>
      </c>
      <c r="B15" s="82">
        <v>0</v>
      </c>
      <c r="C15" s="82">
        <v>0</v>
      </c>
      <c r="D15" s="82">
        <v>0</v>
      </c>
      <c r="E15" s="82">
        <v>0</v>
      </c>
      <c r="F15" s="82">
        <v>0</v>
      </c>
      <c r="G15" s="82">
        <v>1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1</v>
      </c>
      <c r="N15" s="82">
        <v>0</v>
      </c>
      <c r="O15" s="86">
        <f t="shared" si="0"/>
        <v>1</v>
      </c>
    </row>
    <row r="16" spans="1:15" ht="12.75">
      <c r="A16" s="16" t="s">
        <v>23</v>
      </c>
      <c r="B16" s="82">
        <v>1</v>
      </c>
      <c r="C16" s="82">
        <v>0</v>
      </c>
      <c r="D16" s="82">
        <v>1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1</v>
      </c>
      <c r="M16" s="82">
        <v>1</v>
      </c>
      <c r="N16" s="82">
        <v>0</v>
      </c>
      <c r="O16" s="86">
        <f t="shared" si="0"/>
        <v>2</v>
      </c>
    </row>
    <row r="17" spans="1:15" ht="13.5" thickBot="1">
      <c r="A17" s="89" t="s">
        <v>24</v>
      </c>
      <c r="B17" s="90">
        <v>0</v>
      </c>
      <c r="C17" s="90">
        <v>0</v>
      </c>
      <c r="D17" s="90">
        <v>0</v>
      </c>
      <c r="E17" s="90">
        <v>3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2</v>
      </c>
      <c r="M17" s="90">
        <v>1</v>
      </c>
      <c r="N17" s="90">
        <v>0</v>
      </c>
      <c r="O17" s="86">
        <f t="shared" si="0"/>
        <v>3</v>
      </c>
    </row>
    <row r="18" spans="1:15" ht="15.75" thickBot="1">
      <c r="A18" s="10" t="s">
        <v>78</v>
      </c>
      <c r="B18" s="55">
        <f aca="true" t="shared" si="1" ref="B18:G18">SUM(B6:B17)</f>
        <v>77</v>
      </c>
      <c r="C18" s="55">
        <f t="shared" si="1"/>
        <v>35</v>
      </c>
      <c r="D18" s="55">
        <f t="shared" si="1"/>
        <v>27</v>
      </c>
      <c r="E18" s="55">
        <f t="shared" si="1"/>
        <v>39</v>
      </c>
      <c r="F18" s="55">
        <f t="shared" si="1"/>
        <v>73</v>
      </c>
      <c r="G18" s="55">
        <f t="shared" si="1"/>
        <v>119</v>
      </c>
      <c r="H18" s="55">
        <f aca="true" t="shared" si="2" ref="H18:M18">SUM(H6:H17)</f>
        <v>42</v>
      </c>
      <c r="I18" s="55">
        <f t="shared" si="2"/>
        <v>37</v>
      </c>
      <c r="J18" s="55">
        <f>SUM(J6:J17)</f>
        <v>81</v>
      </c>
      <c r="K18" s="55">
        <f>SUM(K6:K17)</f>
        <v>26</v>
      </c>
      <c r="L18" s="55">
        <f>SUM(L6:L17)</f>
        <v>238</v>
      </c>
      <c r="M18" s="55">
        <f t="shared" si="2"/>
        <v>317</v>
      </c>
      <c r="N18" s="55">
        <f>SUM(N6:N17)</f>
        <v>1</v>
      </c>
      <c r="O18" s="56">
        <f>SUM(O6:O17)</f>
        <v>556</v>
      </c>
    </row>
    <row r="19" spans="1:15" ht="31.5" thickBot="1">
      <c r="A19" s="10" t="s">
        <v>79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56">
        <v>598</v>
      </c>
    </row>
    <row r="21" spans="1:15" ht="12.75">
      <c r="A21" s="24" t="s">
        <v>106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 ht="12.75" customHeight="1">
      <c r="A22" s="92" t="s">
        <v>80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2.75">
      <c r="A23" s="92" t="s">
        <v>81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 customHeight="1">
      <c r="A24" s="92" t="s">
        <v>82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</sheetData>
  <sheetProtection/>
  <mergeCells count="4">
    <mergeCell ref="A3:O3"/>
    <mergeCell ref="A4:A5"/>
    <mergeCell ref="B4:K4"/>
    <mergeCell ref="L4:O4"/>
  </mergeCells>
  <printOptions/>
  <pageMargins left="0.7" right="0.7" top="0.75" bottom="0.75" header="0.3" footer="0.3"/>
  <pageSetup orientation="portrait" paperSize="9"/>
  <ignoredErrors>
    <ignoredError sqref="O6: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Martín Llanos</dc:creator>
  <cp:keywords/>
  <dc:description/>
  <cp:lastModifiedBy>Alberto Lanzas Sánchez</cp:lastModifiedBy>
  <dcterms:created xsi:type="dcterms:W3CDTF">2021-03-12T13:00:13Z</dcterms:created>
  <dcterms:modified xsi:type="dcterms:W3CDTF">2024-04-17T13:59:46Z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