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AD52088-2E56-4DAE-A692-3BEE9FDDE4DE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menores" sheetId="1" r:id="rId1"/>
  </sheets>
  <definedNames>
    <definedName name="_xlnm._FilterDatabase" localSheetId="0" hidden="1">'Contratos menores'!$D$3:$K$3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K7" i="1"/>
  <c r="K6" i="1"/>
</calcChain>
</file>

<file path=xl/sharedStrings.xml><?xml version="1.0" encoding="utf-8"?>
<sst xmlns="http://schemas.openxmlformats.org/spreadsheetml/2006/main" count="657" uniqueCount="330">
  <si>
    <t>NIF</t>
  </si>
  <si>
    <t>OBSERVACIONES</t>
  </si>
  <si>
    <t>PERIODO</t>
  </si>
  <si>
    <t>OBJETO</t>
  </si>
  <si>
    <t>ADJUDICATARIO</t>
  </si>
  <si>
    <t>FECHA APROBACIÓN</t>
  </si>
  <si>
    <t>Importe adjudicación SIN IVA</t>
  </si>
  <si>
    <t>Importe adjudicación CON IVA</t>
  </si>
  <si>
    <t>TIPO CONTRATO  (obra, suministro, servicio)</t>
  </si>
  <si>
    <t>Nº OFERTAS</t>
  </si>
  <si>
    <t>PLAZO DE EJECUCIÓN EN MESES</t>
  </si>
  <si>
    <t>DESESTIMIENTO O RENUNCIA</t>
  </si>
  <si>
    <t>MODIFICACIÓN</t>
  </si>
  <si>
    <t xml:space="preserve">RELACIÓN TRIMESTRAL DE CONTRATOS MEMORES </t>
  </si>
  <si>
    <t>SUM</t>
  </si>
  <si>
    <t>Nº REFERENCIA</t>
  </si>
  <si>
    <t>Adquisición de equipo de aire acondicionado para el despacho 606 módulo 1</t>
  </si>
  <si>
    <t>ADN FRIGORIFICA SL</t>
  </si>
  <si>
    <t>B84830447</t>
  </si>
  <si>
    <t>Remodelación de espacios en el Departamento de Ecología.</t>
  </si>
  <si>
    <t>ORMOR DETALLE CONSTRUCTIVO, S.L.</t>
  </si>
  <si>
    <t>B87367215</t>
  </si>
  <si>
    <t>Obra de climatización aula 206 del módulo 09 del Edificio de Ciencias.</t>
  </si>
  <si>
    <t>B87956868</t>
  </si>
  <si>
    <t>Obra de reparación del techo del aula 206 del módulo 9 del Edificio de Ciencias.</t>
  </si>
  <si>
    <t xml:space="preserve">ROALDA GAS Y CALEFACCIÓN S.L.  </t>
  </si>
  <si>
    <t>B40235947</t>
  </si>
  <si>
    <t>SEGUNDO TRIMESTRE</t>
  </si>
  <si>
    <t>OBR</t>
  </si>
  <si>
    <t xml:space="preserve">2022/SUM000195 </t>
  </si>
  <si>
    <t>1 MES</t>
  </si>
  <si>
    <t>2022/0010</t>
  </si>
  <si>
    <t>2022/0004</t>
  </si>
  <si>
    <t>2022/0009</t>
  </si>
  <si>
    <t>4 MESES</t>
  </si>
  <si>
    <t>2022/0003</t>
  </si>
  <si>
    <t>Reparación del techo del Hall de los laboratorios docentes de la tercera planta del edificio A de la Escuela Politécnica Superior</t>
  </si>
  <si>
    <t>obra</t>
  </si>
  <si>
    <t>B87335253</t>
  </si>
  <si>
    <t xml:space="preserve">OBRAS Y SERVICIOS REHABITEC, S.L.  </t>
  </si>
  <si>
    <t>2022/0008</t>
  </si>
  <si>
    <t>Reparación de ventanas de las aulas, Sala de Grados y comedores de la Escuela Politécnica Superior e instalación de persianas motorizadas.</t>
  </si>
  <si>
    <t>A78347291</t>
  </si>
  <si>
    <t xml:space="preserve">CONSTRUCCIONES ELEA SA  </t>
  </si>
  <si>
    <t>2022/SER000375</t>
  </si>
  <si>
    <t>Mantenimiento Firewall FortiGate 501 E y software asociado</t>
  </si>
  <si>
    <t>servicio</t>
  </si>
  <si>
    <t>B62174842</t>
  </si>
  <si>
    <t xml:space="preserve">NTT SPAIN INTELLIGENT TECHNOLOGIES AND SERVICES S.L.U.  </t>
  </si>
  <si>
    <t>El servicio lo realiza el partner autorizado en España por la empresa propietaria de la marca.</t>
  </si>
  <si>
    <t>2022/0002072</t>
  </si>
  <si>
    <t>Adquisicion de Material bibliogafico</t>
  </si>
  <si>
    <t>Suministro</t>
  </si>
  <si>
    <t>NL007025117B01</t>
  </si>
  <si>
    <t>Erasmus Antiquariaat en B</t>
  </si>
  <si>
    <t>inmediato</t>
  </si>
  <si>
    <t>2022/0002073</t>
  </si>
  <si>
    <t>FR38380125096</t>
  </si>
  <si>
    <t>Librairie Erasmus</t>
  </si>
  <si>
    <t>2022/0002603</t>
  </si>
  <si>
    <t>Subscripción a Base de Datos de Revistas</t>
  </si>
  <si>
    <t>PRV</t>
  </si>
  <si>
    <t>B85765766</t>
  </si>
  <si>
    <t>Ebsco Information Service</t>
  </si>
  <si>
    <t>2022/0003001</t>
  </si>
  <si>
    <t>2022/0003002</t>
  </si>
  <si>
    <t>2022/PRV000211</t>
  </si>
  <si>
    <t xml:space="preserve">Suscripción para 2022 Revistas Electrónicas EBSCO. </t>
  </si>
  <si>
    <t xml:space="preserve">Ebsco Information Services, S.L.U.  </t>
  </si>
  <si>
    <t>3 OFERTAS</t>
  </si>
  <si>
    <t>2022/PRV000212</t>
  </si>
  <si>
    <t xml:space="preserve">Suscripción Revistas Electrónicas de Taylor &amp; Francis. A través de Ebsco como proveedor. </t>
  </si>
  <si>
    <t>C. EXCLUSIVIDAD</t>
  </si>
  <si>
    <t>Renovación de la suscripción a las revistas de Taylor &amp; Francis</t>
  </si>
  <si>
    <t>EBSCO INFORMATION SERVICES S.L.U</t>
  </si>
  <si>
    <t>EXCLUSIVIDAD</t>
  </si>
  <si>
    <t>Adquisición de 8 puestos de trabajo para la Biblioteca de Educación</t>
  </si>
  <si>
    <t>B84851278</t>
  </si>
  <si>
    <t>Gestión Integral de Oficinas S.L.</t>
  </si>
  <si>
    <t>Renovación de la suscripción a Hein on line</t>
  </si>
  <si>
    <t>2022/SUM000181</t>
  </si>
  <si>
    <t>Adquisición de 7 pantallas eléctrica de gran formato y alta calidad</t>
  </si>
  <si>
    <t>SUMINISTRO</t>
  </si>
  <si>
    <t>B81644262</t>
  </si>
  <si>
    <t>INFORTEL COMUNICACIONES</t>
  </si>
  <si>
    <t>2022/SUM000231</t>
  </si>
  <si>
    <t>SUMINISTRO E INSTALACIÓN DE 1 EQUIPO DE A.ACOND.</t>
  </si>
  <si>
    <t>B87749601</t>
  </si>
  <si>
    <t>ARES REFORMAS INTEGRALES RESTAURACIONES MICON S.L.</t>
  </si>
  <si>
    <t>2022/0005</t>
  </si>
  <si>
    <t>TRABAJOS DE REFORMA EN EL AULA TEIM</t>
  </si>
  <si>
    <t>OBRA</t>
  </si>
  <si>
    <t>B87749602</t>
  </si>
  <si>
    <t>2022/SUM000409</t>
  </si>
  <si>
    <t>ADQUISICIÓN DE MOBILIARIO PARA LA SALA DE REUNIONES</t>
  </si>
  <si>
    <t>B98421969</t>
  </si>
  <si>
    <t>ALCANCE GLOBAL, S.L.</t>
  </si>
  <si>
    <t>2022/0007</t>
  </si>
  <si>
    <t>SUMINISTRO E INSTALACIÓN DE CARPINTERÍA DE ALUMINIO</t>
  </si>
  <si>
    <t>B16732315</t>
  </si>
  <si>
    <t>SERVICIOS GLOBALES DASAN, S.L.U.</t>
  </si>
  <si>
    <t>2022/SUM000446</t>
  </si>
  <si>
    <t>ADQUISICIÓN DE MOBILIARIO PARA LA SALA DE GRADOS</t>
  </si>
  <si>
    <t>2022/SUM000447</t>
  </si>
  <si>
    <t>SUSCRIPCIÓN DE LA BASE DE DATOS DIGITALIA HISPÁNICA</t>
  </si>
  <si>
    <t>DIGITAL PUBLISHING Ltd</t>
  </si>
  <si>
    <t xml:space="preserve">2022/0001261 </t>
  </si>
  <si>
    <t xml:space="preserve">Adquisición de licencias Gaussian 16 Site License Windows y Gaussview 6 Site License Windows </t>
  </si>
  <si>
    <t>B82949611</t>
  </si>
  <si>
    <t xml:space="preserve">Scientific Data Solutions, S.L.  </t>
  </si>
  <si>
    <t>ADQUISICION DE UN ORDENADOR PORTATIL</t>
  </si>
  <si>
    <t>A79135414</t>
  </si>
  <si>
    <t>DAYFISA, S.A.</t>
  </si>
  <si>
    <t>NO</t>
  </si>
  <si>
    <t>Reforma de habitación para personas dependientes.</t>
  </si>
  <si>
    <t>OBRAS</t>
  </si>
  <si>
    <t>B87888640</t>
  </si>
  <si>
    <t>OCIR REFORMAS Y CONSTRUCCIONES S.L.</t>
  </si>
  <si>
    <t>Inspección periódica obligatoria de 72 ascensores de la Universidad Autónoma de Madrid.</t>
  </si>
  <si>
    <t>SERVICIO</t>
  </si>
  <si>
    <t>B16923104</t>
  </si>
  <si>
    <t>Applus Organisno de Control, S.L.U.</t>
  </si>
  <si>
    <t>Servicio para impartición de sesiones de orientación laboral individualizada.</t>
  </si>
  <si>
    <t>G63039325</t>
  </si>
  <si>
    <t>Human Age Institute</t>
  </si>
  <si>
    <t>Suministro de productos neutralizantes ( Diphoterine, Hexafluorine, Trivorex), para quemaduras y derrames de sustancias químicas.</t>
  </si>
  <si>
    <t>FR81718201312</t>
  </si>
  <si>
    <t>PREVOR</t>
  </si>
  <si>
    <t>Elaboración de un dictamen sobre el estado funcional y estructural del edificio CENIT-UAM que sirva de punto de partida para el diseño de nuevas obras y puesta a punto del edificio.</t>
  </si>
  <si>
    <t>02853131G</t>
  </si>
  <si>
    <t>CARMEN</t>
  </si>
  <si>
    <t>Adquisición de modelos anatómicos (manos: 28 y pies articulados: 33) para docencia práctica interactiva de Anatomía Humana del Aparato Locomotor.</t>
  </si>
  <si>
    <t>A78614948</t>
  </si>
  <si>
    <t>DIDACIENCIA SA</t>
  </si>
  <si>
    <t>Adecuación del terreno para la puesta en marcha del yacimiento arqueológico simulado.</t>
  </si>
  <si>
    <t>A28970614</t>
  </si>
  <si>
    <t xml:space="preserve">RAMÓN Y CONCHI, S.A.  </t>
  </si>
  <si>
    <t>Adquisición y compra de una vitrina de extracción de gases de 1800.</t>
  </si>
  <si>
    <t>A81429052</t>
  </si>
  <si>
    <t>KOTTERMANN SYSTEMLABOR SA</t>
  </si>
  <si>
    <t>Potenciostato EMSTAT3+Blue-Palmsens</t>
  </si>
  <si>
    <t>B79069092</t>
  </si>
  <si>
    <t>INSTRUMENTOS DE MEDIDA SL</t>
  </si>
  <si>
    <t>Autoclave presoclave-III para esterilización de 80 L, 220 V y 50/60 Hz.</t>
  </si>
  <si>
    <t>B63479752</t>
  </si>
  <si>
    <t>SUMNISTROS GENERALES PARA LABORATORIO SGL</t>
  </si>
  <si>
    <t>Vitrina de gases para ácidos concentrados: dimensiones 1200 x 920 x 2600 mm</t>
  </si>
  <si>
    <t>A28476547</t>
  </si>
  <si>
    <t>ROMERO MUEBLES DE LABORATORIO SA</t>
  </si>
  <si>
    <t>Dos bombas de vacío de dimensiones 110mm x 212mm x 317mm, con capacidad de succión de 30l/min y de vacío de 15mbar.</t>
  </si>
  <si>
    <t>B63048540</t>
  </si>
  <si>
    <t>SCHARLAB SL</t>
  </si>
  <si>
    <t>Cuatro lupas binoculares modelo Euromex Nexius Zoom variable de 6,7 aumentos.</t>
  </si>
  <si>
    <t>B83799973</t>
  </si>
  <si>
    <t>AMAINA SYSTEMS SL</t>
  </si>
  <si>
    <t>Destilador de agua automático.</t>
  </si>
  <si>
    <t>B83155465</t>
  </si>
  <si>
    <t>DISTRIBUCIONES QUIMEBORA SL</t>
  </si>
  <si>
    <t>Kit células fotoeléctricas.</t>
  </si>
  <si>
    <t>B50301217</t>
  </si>
  <si>
    <t>ELKSPORT DISTRIBUCIONES SL</t>
  </si>
  <si>
    <t>Gafas de realidad virtual.</t>
  </si>
  <si>
    <t>B37485034</t>
  </si>
  <si>
    <t>SALAMAK INFORMATICA SL</t>
  </si>
  <si>
    <t>Microscopio Invertido Olympus CKX53.</t>
  </si>
  <si>
    <t>A81933285</t>
  </si>
  <si>
    <t>NESSLER SAL</t>
  </si>
  <si>
    <t>Microscopio con fuente de fluorescencia y cámara.</t>
  </si>
  <si>
    <t>W0188422J</t>
  </si>
  <si>
    <t>Evident Europe GmbH sucursal en España</t>
  </si>
  <si>
    <t>2 microscopios para prácticas neurociencia (CX23LEDRFS1-1-3 microscope set).</t>
  </si>
  <si>
    <t>Equipo de prensa de semillas para la obtención de aceites y de harinas.</t>
  </si>
  <si>
    <t>Bomba de vacío.</t>
  </si>
  <si>
    <t>Equipo de homogeneización Politron.</t>
  </si>
  <si>
    <t>Dos módulos de ventilación y filtración para armarios ignífugos.</t>
  </si>
  <si>
    <t>B63109490</t>
  </si>
  <si>
    <t>ASECOS SEGURIDAD Y PROTECCION DEL MEDIO AMBIENTE</t>
  </si>
  <si>
    <t>Espectrofotómetro.</t>
  </si>
  <si>
    <t>B84498955</t>
  </si>
  <si>
    <t>FISHER SCIENTIFIC SL</t>
  </si>
  <si>
    <t>Adquisición de una cámara de crecimiento de plantas (fitotrón) para el departamento de Biología.</t>
  </si>
  <si>
    <t>B86349933</t>
  </si>
  <si>
    <t>IBERCEX CAMARAS DE AMBIENTE CONTROLADO</t>
  </si>
  <si>
    <t>Muestrador de aire marca SAS para placas 90 mm.</t>
  </si>
  <si>
    <t>B87298204</t>
  </si>
  <si>
    <t>APARATOS Y MATERIAL PARA LABORATORIOS S.L.</t>
  </si>
  <si>
    <t>Centrífuga de sobremesa con rotor.</t>
  </si>
  <si>
    <t>B63935951</t>
  </si>
  <si>
    <t>LINEALAB SL</t>
  </si>
  <si>
    <t>Estufa de ventilación forzada.</t>
  </si>
  <si>
    <t>Dos agitadores con calefacción RCT Basic con sonda de temperatura.</t>
  </si>
  <si>
    <t>A78552429</t>
  </si>
  <si>
    <t>MERVILAB SA</t>
  </si>
  <si>
    <t>Estufa de secado y esterilización.</t>
  </si>
  <si>
    <t>Viscosímetro STS-2011L.</t>
  </si>
  <si>
    <t>10 fuentes de alimentación triples modelo EL302RT.</t>
  </si>
  <si>
    <t>B60950607</t>
  </si>
  <si>
    <t>SETUP ELECTRONICA SL</t>
  </si>
  <si>
    <t>Cabina de seguridad biológica.</t>
  </si>
  <si>
    <t>A78840931</t>
  </si>
  <si>
    <t>TDI  TECNOLOGIAS PARA DIAGNOSTICO E INVESTIGACION</t>
  </si>
  <si>
    <t>2 colorímetros WPA BIOCHROM CO7500.</t>
  </si>
  <si>
    <t>A08677841</t>
  </si>
  <si>
    <t>VIDRA FOC SA</t>
  </si>
  <si>
    <t>Silla Joëlette.</t>
  </si>
  <si>
    <t>B06711949</t>
  </si>
  <si>
    <t>O Y AYUDAS, SLU</t>
  </si>
  <si>
    <t>Aparato multisonda de análisis de aguas -marca YSI: modelo PRODSS-.</t>
  </si>
  <si>
    <t>A08635500</t>
  </si>
  <si>
    <t>INSTRUMENTACION ANALITICA S.A.</t>
  </si>
  <si>
    <t>Lector placas ELISA modelo 800TS Microplate Reader, Marca Biotek.</t>
  </si>
  <si>
    <t>B66350281</t>
  </si>
  <si>
    <t>IZASA SCIENTIFIC SLU</t>
  </si>
  <si>
    <t>2 espectrofotómetro GENESYS: modelo 30 Visible y modelo 50 UV-Visible.</t>
  </si>
  <si>
    <t>Dos refractómetros de Abbe.</t>
  </si>
  <si>
    <t>Receptor microondas (WA-9800A), emisor microondas (WA-9801), sonda detectora microondas (WA-9319A) e interface 850 para conectar el equipo con un ordenador (UI-5000).</t>
  </si>
  <si>
    <t>A28748515</t>
  </si>
  <si>
    <t>PRODEL SA</t>
  </si>
  <si>
    <t>Espectrofotómetro UV/VIS</t>
  </si>
  <si>
    <t>B08362089</t>
  </si>
  <si>
    <t>VWR INTERNATIONAL EUROLAB SL</t>
  </si>
  <si>
    <t>Equipo SELECTA para la determinación de nitrógeno orgánico por el método Kjeldhal.</t>
  </si>
  <si>
    <t>Entrenador de laparoscopia.</t>
  </si>
  <si>
    <t>B97332431</t>
  </si>
  <si>
    <t>ESPAÑA 3B SCIENTIFIC SL</t>
  </si>
  <si>
    <t>Entrenador de episiotomía.</t>
  </si>
  <si>
    <t>Autoclave de 75 L.</t>
  </si>
  <si>
    <t>B30055321</t>
  </si>
  <si>
    <t>TECNOQUIM SL</t>
  </si>
  <si>
    <t>Dos brazos de punción venosa con maleta y funda de transporte.</t>
  </si>
  <si>
    <t>B81477259</t>
  </si>
  <si>
    <t>MEDICAL SIMULATOR</t>
  </si>
  <si>
    <t>Dermatoscopio.</t>
  </si>
  <si>
    <t>Honorarios de la redacción del proyecto de ejecución sustitución y legalización de la instalación de PCI del Edificio de Ciencias de la Universidad Autónoma de Madrid.</t>
  </si>
  <si>
    <t>B88243993</t>
  </si>
  <si>
    <t>Savilsa Protección Contra Incendios SL</t>
  </si>
  <si>
    <t>Sustitución por avería del interruptor general de producción de frío del Edificio de Biología de la Universidad Autónoma de Madrid.</t>
  </si>
  <si>
    <t>B86858552</t>
  </si>
  <si>
    <t>SUMINISTROS Y MANTENIMIENTOS CAP S.L</t>
  </si>
  <si>
    <t>Adquisición de desfibrilador.</t>
  </si>
  <si>
    <t>B16818809</t>
  </si>
  <si>
    <t>Garmisan, S.L.</t>
  </si>
  <si>
    <t>Lavavajillas modelo AEG FFB63700PM.</t>
  </si>
  <si>
    <t>B85894152</t>
  </si>
  <si>
    <t>Outlet Village S.L.U.</t>
  </si>
  <si>
    <t>Perfilómetro para caracterizar haces láser.</t>
  </si>
  <si>
    <t>DE129442088</t>
  </si>
  <si>
    <t>THORLABS GMBH</t>
  </si>
  <si>
    <t>Adquisición equipo climatizador marca Kosner, modelo KSTI-42/125 ST, suelo-techo con gas refrigerante R32, Clasificación energética A++ SEER 6.1 y SCOP 4.0, con potencia frigorífica de 12,1 KW y calorías 13,5 KW, para la Cafetería del Polideportivo de la UAM.</t>
  </si>
  <si>
    <t>ROALDA GAS Y CALEFACCIÓN S.L.</t>
  </si>
  <si>
    <t>Adquisición de un sistema experimental para una práctica de experimentos con haces de electrones.</t>
  </si>
  <si>
    <t>Revisión de equipos de climatización de agua en varios edificios del Campus de Cantoblanco de la UAM.</t>
  </si>
  <si>
    <t>B62981741</t>
  </si>
  <si>
    <t>ABSORSISTEM SL</t>
  </si>
  <si>
    <t>Adquisición de medallas y sus correspondientes estuches serigrafiados para nuevos doctores.</t>
  </si>
  <si>
    <t>B79449674</t>
  </si>
  <si>
    <t>ARTESANOS DEL CRISTAL SL</t>
  </si>
  <si>
    <t>Servicios profesionales de asesoramiento para la preparación y elaboración de las cuentas anuales consolidadas de 2021 de la UAM y sus entidades dependientes.</t>
  </si>
  <si>
    <t>B87164547</t>
  </si>
  <si>
    <t>BRAINSTORMING AUDIT, S.L.P.</t>
  </si>
  <si>
    <t>Espectrómetro FITR.</t>
  </si>
  <si>
    <t>B82043795</t>
  </si>
  <si>
    <t>JASCO ANALITICA SPAIN</t>
  </si>
  <si>
    <t>Sustitución por avería de tres compresores en el equipo de climatización del edificio de Filosofía.</t>
  </si>
  <si>
    <t>B85608925</t>
  </si>
  <si>
    <t>BEIJER ECR IBERICA SL</t>
  </si>
  <si>
    <t>Honorarios de redacción de proyecto y dirección facultativa para la ejecución de una rampa accesible en la Facultad de Medicina.</t>
  </si>
  <si>
    <t>A49013147</t>
  </si>
  <si>
    <t>TECOPY S A</t>
  </si>
  <si>
    <t>2022/0001216</t>
  </si>
  <si>
    <t>2022/0001220</t>
  </si>
  <si>
    <t>2022/0001463</t>
  </si>
  <si>
    <t>2022/0001523</t>
  </si>
  <si>
    <t>2022/0001591</t>
  </si>
  <si>
    <t>2022/0001643</t>
  </si>
  <si>
    <t>2022/0002121</t>
  </si>
  <si>
    <t>2022/0002126</t>
  </si>
  <si>
    <t>2022/0002127</t>
  </si>
  <si>
    <t>2022/0002128</t>
  </si>
  <si>
    <t>2022/0002129</t>
  </si>
  <si>
    <t>2022/0002130</t>
  </si>
  <si>
    <t>2022/0002131</t>
  </si>
  <si>
    <t>2022/0002157</t>
  </si>
  <si>
    <t>2022/0002159</t>
  </si>
  <si>
    <t>2022/0002180</t>
  </si>
  <si>
    <t>2022/0002205</t>
  </si>
  <si>
    <t>2022/0002208</t>
  </si>
  <si>
    <t>2022/0002226</t>
  </si>
  <si>
    <t>2022/0002228</t>
  </si>
  <si>
    <t>2022/0002232</t>
  </si>
  <si>
    <t>2022/0002242</t>
  </si>
  <si>
    <t>2022/0002255</t>
  </si>
  <si>
    <t>2022/0002262</t>
  </si>
  <si>
    <t>2022/0002263</t>
  </si>
  <si>
    <t>2022/0002264</t>
  </si>
  <si>
    <t>2022/0002289</t>
  </si>
  <si>
    <t>2022/0002294</t>
  </si>
  <si>
    <t>2022/0002305</t>
  </si>
  <si>
    <t>2022/0002306</t>
  </si>
  <si>
    <t>2022/0002310</t>
  </si>
  <si>
    <t>2022/0002311</t>
  </si>
  <si>
    <t>2022/0002312</t>
  </si>
  <si>
    <t>2022/0002313</t>
  </si>
  <si>
    <t>2022/0002314</t>
  </si>
  <si>
    <t>2022/0002347</t>
  </si>
  <si>
    <t>2022/0002348</t>
  </si>
  <si>
    <t>2022/0002349</t>
  </si>
  <si>
    <t>2022/0002357</t>
  </si>
  <si>
    <t>2022/0002359</t>
  </si>
  <si>
    <t>2022/0002384</t>
  </si>
  <si>
    <t>2022/0002387</t>
  </si>
  <si>
    <t>2022/0002427</t>
  </si>
  <si>
    <t>2022/0002428</t>
  </si>
  <si>
    <t>2022/0002429</t>
  </si>
  <si>
    <t>2022/0002430</t>
  </si>
  <si>
    <t>2022/0002433</t>
  </si>
  <si>
    <t>2022/0002434</t>
  </si>
  <si>
    <t>2022/0002447</t>
  </si>
  <si>
    <t>2022/0002558</t>
  </si>
  <si>
    <t>2022/0002605</t>
  </si>
  <si>
    <t>2022/0002778</t>
  </si>
  <si>
    <t>2022/0002837</t>
  </si>
  <si>
    <t>2022/0002969</t>
  </si>
  <si>
    <t>2022/0003017</t>
  </si>
  <si>
    <t>2022/0003078</t>
  </si>
  <si>
    <t>2022/0003149</t>
  </si>
  <si>
    <t>2022/0003150</t>
  </si>
  <si>
    <t>2022/0003392</t>
  </si>
  <si>
    <t>2022/0003405</t>
  </si>
  <si>
    <t>2022/0003406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</si>
</sst>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>
    <font>
      <sz val="11"/>
      <color theme="1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Roboto Condensed Light"/>
    </font>
    <font>
      <sz val="11"/>
      <color theme="1"/>
      <name val="Roboto Condensed Light"/>
    </font>
    <font>
      <sz val="8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sz val="10"/>
      <name val="Arial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22" fillId="0" borderId="0"/>
    <xf numFmtId="0" fontId="24" fillId="0" borderId="0"/>
    <xf numFmtId="0" fontId="1" fillId="0" borderId="0"/>
    <xf numFmtId="44" fontId="23" fillId="0" borderId="0" applyFont="0" applyFill="0" applyBorder="0" applyAlignment="0" applyProtection="0"/>
    <xf numFmtId="0" fontId="22" fillId="0" borderId="0"/>
  </cellStyleXfs>
  <cellXfs count="16">
    <xf numFmtId="0" fontId="0" fillId="0" borderId="0" xfId="0"/>
    <xf numFmtId="0" fontId="0" fillId="0" borderId="0" xfId="0" applyAlignment="1"/>
    <xf numFmtId="0" fontId="20" fillId="0" borderId="0" xfId="0" applyFont="1" applyFill="1" applyAlignment="1">
      <alignment horizontal="center" vertical="center"/>
    </xf>
    <xf numFmtId="0" fontId="19" fillId="33" borderId="13" xfId="0" applyFont="1" applyFill="1" applyBorder="1" applyAlignment="1">
      <alignment horizontal="center" vertical="center" wrapText="1"/>
    </xf>
    <xf numFmtId="0" fontId="22" fillId="0" borderId="0" xfId="45"/>
    <xf numFmtId="0" fontId="25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14" fontId="26" fillId="0" borderId="12" xfId="0" applyNumberFormat="1" applyFont="1" applyFill="1" applyBorder="1" applyAlignment="1">
      <alignment vertical="center" wrapText="1"/>
    </xf>
    <xf numFmtId="4" fontId="25" fillId="0" borderId="12" xfId="0" applyNumberFormat="1" applyFont="1" applyBorder="1" applyAlignment="1">
      <alignment horizontal="center" vertical="center"/>
    </xf>
    <xf numFmtId="0" fontId="25" fillId="0" borderId="12" xfId="0" applyFont="1" applyBorder="1"/>
    <xf numFmtId="0" fontId="25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12" xfId="0" applyFont="1" applyBorder="1" applyAlignment="1">
      <alignment wrapText="1"/>
    </xf>
  </cellXfs>
  <cellStyles count="50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oneda 2" xfId="48" xr:uid="{F893BBA4-4809-47BD-9FBB-EC9A682CFDF2}"/>
    <cellStyle name="Neutral" xfId="8" builtinId="28" customBuiltin="1"/>
    <cellStyle name="Normal" xfId="0" builtinId="0"/>
    <cellStyle name="Normal 2" xfId="41" xr:uid="{00000000-0005-0000-0000-000022000000}"/>
    <cellStyle name="Normal 2 2" xfId="47" xr:uid="{B9349DE1-4F20-49F1-A6C4-5EBFA63CD995}"/>
    <cellStyle name="Normal 3" xfId="43" xr:uid="{00000000-0005-0000-0000-000023000000}"/>
    <cellStyle name="Normal 4" xfId="44" xr:uid="{00000000-0005-0000-0000-000024000000}"/>
    <cellStyle name="Normal 5" xfId="46" xr:uid="{D30E5090-4CE6-451B-85A6-558D06AAFD9F}"/>
    <cellStyle name="Normal 5 2" xfId="49" xr:uid="{A6F5C604-5F11-4B8D-9861-F39FEE333D67}"/>
    <cellStyle name="Normal 6" xfId="45" xr:uid="{D8F4B7D2-2F7D-4058-8BBC-690DEBCF5609}"/>
    <cellStyle name="Notas 2" xfId="42" xr:uid="{00000000-0005-0000-0000-000025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2</xdr:col>
      <xdr:colOff>1900168</xdr:colOff>
      <xdr:row>1</xdr:row>
      <xdr:rowOff>45783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9DB3C-AE8C-48B5-AEAD-25A07BB9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2903468" cy="741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topLeftCell="A88" workbookViewId="0">
      <selection activeCell="L10" sqref="L10"/>
    </sheetView>
  </sheetViews>
  <sheetFormatPr baseColWidth="10" defaultColWidth="9.1796875" defaultRowHeight="14.5"/>
  <cols>
    <col min="1" max="1" width="20.81640625" customWidth="1"/>
    <col min="2" max="2" width="16.90625" customWidth="1"/>
    <col min="3" max="3" width="45.453125" customWidth="1"/>
    <col min="4" max="4" width="18.7265625" customWidth="1"/>
    <col min="5" max="5" width="17.6328125" customWidth="1"/>
    <col min="6" max="6" width="26.1796875" bestFit="1" customWidth="1"/>
    <col min="7" max="7" width="14.453125" customWidth="1"/>
    <col min="8" max="8" width="13.453125" customWidth="1"/>
    <col min="9" max="9" width="15" customWidth="1"/>
    <col min="10" max="10" width="14.1796875" customWidth="1"/>
    <col min="11" max="11" width="13.54296875" customWidth="1"/>
    <col min="12" max="12" width="29.453125" customWidth="1"/>
    <col min="13" max="13" width="16.1796875" customWidth="1"/>
    <col min="14" max="14" width="16.453125" customWidth="1"/>
  </cols>
  <sheetData>
    <row r="1" spans="1:14" ht="54.65" customHeight="1">
      <c r="A1" s="14"/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s="2" customFormat="1" ht="42">
      <c r="A3" s="3" t="s">
        <v>2</v>
      </c>
      <c r="B3" s="3" t="s">
        <v>15</v>
      </c>
      <c r="C3" s="3" t="s">
        <v>3</v>
      </c>
      <c r="D3" s="3" t="s">
        <v>8</v>
      </c>
      <c r="E3" s="3" t="s">
        <v>0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9</v>
      </c>
      <c r="K3" s="3" t="s">
        <v>10</v>
      </c>
      <c r="L3" s="3" t="s">
        <v>1</v>
      </c>
      <c r="M3" s="3" t="s">
        <v>11</v>
      </c>
      <c r="N3" s="3" t="s">
        <v>12</v>
      </c>
    </row>
    <row r="4" spans="1:14" ht="31">
      <c r="A4" s="5" t="s">
        <v>27</v>
      </c>
      <c r="B4" s="5" t="s">
        <v>29</v>
      </c>
      <c r="C4" s="6" t="s">
        <v>16</v>
      </c>
      <c r="D4" s="11" t="s">
        <v>14</v>
      </c>
      <c r="E4" s="6" t="s">
        <v>18</v>
      </c>
      <c r="F4" s="6" t="s">
        <v>17</v>
      </c>
      <c r="G4" s="8">
        <v>44652</v>
      </c>
      <c r="H4" s="9">
        <v>915</v>
      </c>
      <c r="I4" s="9">
        <v>1107.1500000000001</v>
      </c>
      <c r="J4" s="7">
        <v>3</v>
      </c>
      <c r="K4" s="7" t="s">
        <v>30</v>
      </c>
      <c r="L4" s="10"/>
      <c r="M4" s="10"/>
      <c r="N4" s="10"/>
    </row>
    <row r="5" spans="1:14" ht="31">
      <c r="A5" s="5" t="s">
        <v>27</v>
      </c>
      <c r="B5" s="5" t="s">
        <v>32</v>
      </c>
      <c r="C5" s="6" t="s">
        <v>19</v>
      </c>
      <c r="D5" s="11" t="s">
        <v>28</v>
      </c>
      <c r="E5" s="6" t="s">
        <v>21</v>
      </c>
      <c r="F5" s="6" t="s">
        <v>20</v>
      </c>
      <c r="G5" s="8">
        <v>44706</v>
      </c>
      <c r="H5" s="9">
        <v>10042.74</v>
      </c>
      <c r="I5" s="9">
        <v>12151.72</v>
      </c>
      <c r="J5" s="7">
        <v>3</v>
      </c>
      <c r="K5" s="7" t="s">
        <v>34</v>
      </c>
      <c r="L5" s="10"/>
      <c r="M5" s="10"/>
      <c r="N5" s="10"/>
    </row>
    <row r="6" spans="1:14" ht="31">
      <c r="A6" s="5" t="s">
        <v>27</v>
      </c>
      <c r="B6" s="5" t="s">
        <v>33</v>
      </c>
      <c r="C6" s="6" t="s">
        <v>22</v>
      </c>
      <c r="D6" s="11" t="s">
        <v>28</v>
      </c>
      <c r="E6" s="6" t="s">
        <v>23</v>
      </c>
      <c r="F6" s="6" t="s">
        <v>20</v>
      </c>
      <c r="G6" s="8">
        <v>44736</v>
      </c>
      <c r="H6" s="9">
        <v>28980</v>
      </c>
      <c r="I6" s="9">
        <v>35065.800000000003</v>
      </c>
      <c r="J6" s="7">
        <v>3</v>
      </c>
      <c r="K6" s="7">
        <f>45/30</f>
        <v>1.5</v>
      </c>
      <c r="L6" s="10"/>
      <c r="M6" s="10"/>
      <c r="N6" s="10"/>
    </row>
    <row r="7" spans="1:14" ht="31">
      <c r="A7" s="5" t="s">
        <v>27</v>
      </c>
      <c r="B7" s="5" t="s">
        <v>31</v>
      </c>
      <c r="C7" s="6" t="s">
        <v>24</v>
      </c>
      <c r="D7" s="11" t="s">
        <v>28</v>
      </c>
      <c r="E7" s="6" t="s">
        <v>26</v>
      </c>
      <c r="F7" s="6" t="s">
        <v>25</v>
      </c>
      <c r="G7" s="8">
        <v>44736</v>
      </c>
      <c r="H7" s="9">
        <v>14159.6</v>
      </c>
      <c r="I7" s="9">
        <v>17133.12</v>
      </c>
      <c r="J7" s="7">
        <v>3</v>
      </c>
      <c r="K7" s="7">
        <f>45/30</f>
        <v>1.5</v>
      </c>
      <c r="L7" s="10"/>
      <c r="M7" s="10"/>
      <c r="N7" s="10"/>
    </row>
    <row r="8" spans="1:14" ht="46.5">
      <c r="A8" s="5" t="s">
        <v>27</v>
      </c>
      <c r="B8" s="5" t="s">
        <v>35</v>
      </c>
      <c r="C8" s="6" t="s">
        <v>36</v>
      </c>
      <c r="D8" s="11" t="s">
        <v>37</v>
      </c>
      <c r="E8" s="6" t="s">
        <v>38</v>
      </c>
      <c r="F8" s="6" t="s">
        <v>39</v>
      </c>
      <c r="G8" s="8">
        <v>44656</v>
      </c>
      <c r="H8" s="9">
        <v>16392.259999999998</v>
      </c>
      <c r="I8" s="9">
        <v>19834.63</v>
      </c>
      <c r="J8" s="7">
        <v>3</v>
      </c>
      <c r="K8" s="7">
        <v>0.67</v>
      </c>
      <c r="L8" s="10"/>
      <c r="M8" s="10"/>
      <c r="N8" s="10"/>
    </row>
    <row r="9" spans="1:14" ht="46.5">
      <c r="A9" s="5" t="s">
        <v>27</v>
      </c>
      <c r="B9" s="5" t="s">
        <v>40</v>
      </c>
      <c r="C9" s="6" t="s">
        <v>41</v>
      </c>
      <c r="D9" s="11" t="s">
        <v>37</v>
      </c>
      <c r="E9" s="6" t="s">
        <v>42</v>
      </c>
      <c r="F9" s="6" t="s">
        <v>43</v>
      </c>
      <c r="G9" s="8">
        <v>44726</v>
      </c>
      <c r="H9" s="9">
        <v>23904.25</v>
      </c>
      <c r="I9" s="9">
        <v>28924.14</v>
      </c>
      <c r="J9" s="7">
        <v>3</v>
      </c>
      <c r="K9" s="7">
        <v>2</v>
      </c>
      <c r="L9" s="10"/>
      <c r="M9" s="10"/>
      <c r="N9" s="10"/>
    </row>
    <row r="10" spans="1:14" ht="62">
      <c r="A10" s="5" t="s">
        <v>27</v>
      </c>
      <c r="B10" s="5" t="s">
        <v>44</v>
      </c>
      <c r="C10" s="6" t="s">
        <v>45</v>
      </c>
      <c r="D10" s="11" t="s">
        <v>46</v>
      </c>
      <c r="E10" s="6" t="s">
        <v>47</v>
      </c>
      <c r="F10" s="6" t="s">
        <v>48</v>
      </c>
      <c r="G10" s="8">
        <v>44705</v>
      </c>
      <c r="H10" s="9">
        <v>4220.18</v>
      </c>
      <c r="I10" s="9">
        <v>5106.42</v>
      </c>
      <c r="J10" s="7">
        <v>1</v>
      </c>
      <c r="K10" s="7">
        <v>1</v>
      </c>
      <c r="L10" s="15" t="s">
        <v>49</v>
      </c>
      <c r="M10" s="10"/>
      <c r="N10" s="10"/>
    </row>
    <row r="11" spans="1:14" ht="31">
      <c r="A11" s="5" t="s">
        <v>27</v>
      </c>
      <c r="B11" s="5" t="s">
        <v>50</v>
      </c>
      <c r="C11" s="6" t="s">
        <v>51</v>
      </c>
      <c r="D11" s="11" t="s">
        <v>52</v>
      </c>
      <c r="E11" s="6" t="s">
        <v>53</v>
      </c>
      <c r="F11" s="6" t="s">
        <v>54</v>
      </c>
      <c r="G11" s="8"/>
      <c r="H11" s="9">
        <v>4283.3999999999996</v>
      </c>
      <c r="I11" s="9">
        <v>4290</v>
      </c>
      <c r="J11" s="7">
        <v>1</v>
      </c>
      <c r="K11" s="7" t="s">
        <v>55</v>
      </c>
      <c r="L11" s="10"/>
      <c r="M11" s="10"/>
      <c r="N11" s="10"/>
    </row>
    <row r="12" spans="1:14" ht="31">
      <c r="A12" s="5" t="s">
        <v>27</v>
      </c>
      <c r="B12" s="5" t="s">
        <v>56</v>
      </c>
      <c r="C12" s="6" t="s">
        <v>51</v>
      </c>
      <c r="D12" s="11" t="s">
        <v>52</v>
      </c>
      <c r="E12" s="6" t="s">
        <v>57</v>
      </c>
      <c r="F12" s="6" t="s">
        <v>58</v>
      </c>
      <c r="G12" s="8">
        <v>44670</v>
      </c>
      <c r="H12" s="9">
        <v>3823.8</v>
      </c>
      <c r="I12" s="9">
        <v>3829.7</v>
      </c>
      <c r="J12" s="7">
        <v>1</v>
      </c>
      <c r="K12" s="7" t="s">
        <v>55</v>
      </c>
      <c r="L12" s="10"/>
      <c r="M12" s="10"/>
      <c r="N12" s="10"/>
    </row>
    <row r="13" spans="1:14" ht="15.5">
      <c r="A13" s="5" t="s">
        <v>27</v>
      </c>
      <c r="B13" s="5" t="s">
        <v>59</v>
      </c>
      <c r="C13" s="6" t="s">
        <v>60</v>
      </c>
      <c r="D13" s="11" t="s">
        <v>61</v>
      </c>
      <c r="E13" s="6" t="s">
        <v>62</v>
      </c>
      <c r="F13" s="6" t="s">
        <v>63</v>
      </c>
      <c r="G13" s="8">
        <v>44711</v>
      </c>
      <c r="H13" s="9">
        <v>17449.27</v>
      </c>
      <c r="I13" s="9">
        <v>17476.16</v>
      </c>
      <c r="J13" s="7">
        <v>1</v>
      </c>
      <c r="K13" s="7">
        <v>12</v>
      </c>
      <c r="L13" s="10"/>
      <c r="M13" s="10"/>
      <c r="N13" s="10"/>
    </row>
    <row r="14" spans="1:14" ht="31">
      <c r="A14" s="5" t="s">
        <v>27</v>
      </c>
      <c r="B14" s="5" t="s">
        <v>64</v>
      </c>
      <c r="C14" s="6" t="s">
        <v>51</v>
      </c>
      <c r="D14" s="11" t="s">
        <v>52</v>
      </c>
      <c r="E14" s="6" t="s">
        <v>53</v>
      </c>
      <c r="F14" s="6" t="s">
        <v>54</v>
      </c>
      <c r="G14" s="8">
        <v>44711</v>
      </c>
      <c r="H14" s="9">
        <v>2013.46</v>
      </c>
      <c r="I14" s="9">
        <v>2016.56</v>
      </c>
      <c r="J14" s="7">
        <v>1</v>
      </c>
      <c r="K14" s="7"/>
      <c r="L14" s="10"/>
      <c r="M14" s="10"/>
      <c r="N14" s="10"/>
    </row>
    <row r="15" spans="1:14" ht="31">
      <c r="A15" s="5" t="s">
        <v>27</v>
      </c>
      <c r="B15" s="5" t="s">
        <v>65</v>
      </c>
      <c r="C15" s="6" t="s">
        <v>51</v>
      </c>
      <c r="D15" s="11" t="s">
        <v>52</v>
      </c>
      <c r="E15" s="6" t="s">
        <v>57</v>
      </c>
      <c r="F15" s="6" t="s">
        <v>58</v>
      </c>
      <c r="G15" s="8">
        <v>44711</v>
      </c>
      <c r="H15" s="9">
        <v>4017.15</v>
      </c>
      <c r="I15" s="9">
        <v>4023.34</v>
      </c>
      <c r="J15" s="7">
        <v>1</v>
      </c>
      <c r="K15" s="7"/>
      <c r="L15" s="10"/>
      <c r="M15" s="10"/>
      <c r="N15" s="10"/>
    </row>
    <row r="16" spans="1:14" ht="37" customHeight="1">
      <c r="A16" s="5" t="s">
        <v>27</v>
      </c>
      <c r="B16" s="5" t="s">
        <v>66</v>
      </c>
      <c r="C16" s="6" t="s">
        <v>67</v>
      </c>
      <c r="D16" s="11" t="s">
        <v>52</v>
      </c>
      <c r="E16" s="6" t="s">
        <v>62</v>
      </c>
      <c r="F16" s="6" t="s">
        <v>68</v>
      </c>
      <c r="G16" s="8">
        <v>44684</v>
      </c>
      <c r="H16" s="9">
        <v>9656</v>
      </c>
      <c r="I16" s="9">
        <v>10042.24</v>
      </c>
      <c r="J16" s="7" t="s">
        <v>69</v>
      </c>
      <c r="K16" s="7">
        <v>12</v>
      </c>
      <c r="L16" s="10"/>
      <c r="M16" s="10"/>
      <c r="N16" s="10"/>
    </row>
    <row r="17" spans="1:15" ht="44" customHeight="1">
      <c r="A17" s="5" t="s">
        <v>27</v>
      </c>
      <c r="B17" s="5" t="s">
        <v>70</v>
      </c>
      <c r="C17" s="6" t="s">
        <v>71</v>
      </c>
      <c r="D17" s="11" t="s">
        <v>52</v>
      </c>
      <c r="E17" s="6" t="s">
        <v>62</v>
      </c>
      <c r="F17" s="6" t="s">
        <v>68</v>
      </c>
      <c r="G17" s="8">
        <v>44684</v>
      </c>
      <c r="H17" s="9">
        <v>12413.82</v>
      </c>
      <c r="I17" s="9">
        <v>12910.37</v>
      </c>
      <c r="J17" s="7" t="s">
        <v>72</v>
      </c>
      <c r="K17" s="7">
        <v>12</v>
      </c>
      <c r="L17" s="10"/>
      <c r="M17" s="10"/>
      <c r="N17" s="10"/>
    </row>
    <row r="18" spans="1:15" ht="31">
      <c r="A18" s="5" t="s">
        <v>27</v>
      </c>
      <c r="B18" s="5">
        <v>1337</v>
      </c>
      <c r="C18" s="6" t="s">
        <v>73</v>
      </c>
      <c r="D18" s="11" t="s">
        <v>52</v>
      </c>
      <c r="E18" s="6" t="s">
        <v>62</v>
      </c>
      <c r="F18" s="6" t="s">
        <v>74</v>
      </c>
      <c r="G18" s="8">
        <v>44657</v>
      </c>
      <c r="H18" s="9">
        <v>19500</v>
      </c>
      <c r="I18" s="9">
        <v>20280</v>
      </c>
      <c r="J18" s="7" t="s">
        <v>75</v>
      </c>
      <c r="K18" s="7">
        <v>12</v>
      </c>
      <c r="L18" s="10"/>
      <c r="M18" s="10"/>
      <c r="N18" s="10"/>
    </row>
    <row r="19" spans="1:15" ht="31">
      <c r="A19" s="5" t="s">
        <v>27</v>
      </c>
      <c r="B19" s="5">
        <v>1580</v>
      </c>
      <c r="C19" s="6" t="s">
        <v>76</v>
      </c>
      <c r="D19" s="11" t="s">
        <v>52</v>
      </c>
      <c r="E19" s="6" t="s">
        <v>77</v>
      </c>
      <c r="F19" s="6" t="s">
        <v>78</v>
      </c>
      <c r="G19" s="8">
        <v>44671</v>
      </c>
      <c r="H19" s="9">
        <v>5287.76</v>
      </c>
      <c r="I19" s="9">
        <v>6398.19</v>
      </c>
      <c r="J19" s="7">
        <v>4</v>
      </c>
      <c r="K19" s="7">
        <v>1</v>
      </c>
      <c r="L19" s="10"/>
      <c r="M19" s="10"/>
      <c r="N19" s="10"/>
    </row>
    <row r="20" spans="1:15" ht="31">
      <c r="A20" s="5" t="s">
        <v>27</v>
      </c>
      <c r="B20" s="5">
        <v>1995</v>
      </c>
      <c r="C20" s="6" t="s">
        <v>79</v>
      </c>
      <c r="D20" s="11" t="s">
        <v>52</v>
      </c>
      <c r="E20" s="6" t="s">
        <v>62</v>
      </c>
      <c r="F20" s="6" t="s">
        <v>74</v>
      </c>
      <c r="G20" s="8">
        <v>44690</v>
      </c>
      <c r="H20" s="9">
        <v>9029</v>
      </c>
      <c r="I20" s="9">
        <v>9390.16</v>
      </c>
      <c r="J20" s="7">
        <v>3</v>
      </c>
      <c r="K20" s="7">
        <v>12</v>
      </c>
      <c r="L20" s="10"/>
      <c r="M20" s="10"/>
      <c r="N20" s="10"/>
    </row>
    <row r="21" spans="1:15" ht="28" customHeight="1">
      <c r="A21" s="5" t="s">
        <v>27</v>
      </c>
      <c r="B21" s="5" t="s">
        <v>80</v>
      </c>
      <c r="C21" s="6" t="s">
        <v>81</v>
      </c>
      <c r="D21" s="11" t="s">
        <v>82</v>
      </c>
      <c r="E21" s="6" t="s">
        <v>83</v>
      </c>
      <c r="F21" s="6" t="s">
        <v>84</v>
      </c>
      <c r="G21" s="8">
        <v>44656</v>
      </c>
      <c r="H21" s="9">
        <v>7866</v>
      </c>
      <c r="I21" s="9">
        <v>9517.86</v>
      </c>
      <c r="J21" s="7">
        <v>3</v>
      </c>
      <c r="K21" s="7">
        <f>3/30</f>
        <v>0.1</v>
      </c>
      <c r="L21" s="10"/>
      <c r="M21" s="10"/>
      <c r="N21" s="10"/>
    </row>
    <row r="22" spans="1:15" ht="62">
      <c r="A22" s="5" t="s">
        <v>27</v>
      </c>
      <c r="B22" s="5" t="s">
        <v>85</v>
      </c>
      <c r="C22" s="6" t="s">
        <v>86</v>
      </c>
      <c r="D22" s="11" t="s">
        <v>82</v>
      </c>
      <c r="E22" s="6" t="s">
        <v>87</v>
      </c>
      <c r="F22" s="6" t="s">
        <v>88</v>
      </c>
      <c r="G22" s="8">
        <v>44656</v>
      </c>
      <c r="H22" s="9">
        <v>1450</v>
      </c>
      <c r="I22" s="9">
        <v>304.5</v>
      </c>
      <c r="J22" s="7">
        <v>3</v>
      </c>
      <c r="K22" s="7">
        <v>0.03</v>
      </c>
      <c r="L22" s="10"/>
      <c r="M22" s="10"/>
      <c r="N22" s="10"/>
      <c r="O22" s="4"/>
    </row>
    <row r="23" spans="1:15" ht="62">
      <c r="A23" s="5" t="s">
        <v>27</v>
      </c>
      <c r="B23" s="5" t="s">
        <v>89</v>
      </c>
      <c r="C23" s="6" t="s">
        <v>90</v>
      </c>
      <c r="D23" s="11" t="s">
        <v>91</v>
      </c>
      <c r="E23" s="6" t="s">
        <v>92</v>
      </c>
      <c r="F23" s="6" t="s">
        <v>88</v>
      </c>
      <c r="G23" s="8">
        <v>44699</v>
      </c>
      <c r="H23" s="9">
        <v>6100</v>
      </c>
      <c r="I23" s="9">
        <v>7381</v>
      </c>
      <c r="J23" s="7">
        <v>3</v>
      </c>
      <c r="K23" s="7">
        <v>0.2</v>
      </c>
      <c r="L23" s="10"/>
      <c r="M23" s="10"/>
      <c r="N23" s="10"/>
      <c r="O23" s="4"/>
    </row>
    <row r="24" spans="1:15" ht="31">
      <c r="A24" s="5" t="s">
        <v>27</v>
      </c>
      <c r="B24" s="5" t="s">
        <v>93</v>
      </c>
      <c r="C24" s="6" t="s">
        <v>94</v>
      </c>
      <c r="D24" s="11" t="s">
        <v>82</v>
      </c>
      <c r="E24" s="6" t="s">
        <v>95</v>
      </c>
      <c r="F24" s="6" t="s">
        <v>96</v>
      </c>
      <c r="G24" s="8">
        <v>44711</v>
      </c>
      <c r="H24" s="9">
        <v>2548</v>
      </c>
      <c r="I24" s="9">
        <v>3083.08</v>
      </c>
      <c r="J24" s="7">
        <v>1</v>
      </c>
      <c r="K24" s="7">
        <v>0.03</v>
      </c>
      <c r="L24" s="10"/>
      <c r="M24" s="10"/>
      <c r="N24" s="10"/>
      <c r="O24" s="4"/>
    </row>
    <row r="25" spans="1:15" ht="31">
      <c r="A25" s="5" t="s">
        <v>27</v>
      </c>
      <c r="B25" s="5" t="s">
        <v>97</v>
      </c>
      <c r="C25" s="6" t="s">
        <v>98</v>
      </c>
      <c r="D25" s="11" t="s">
        <v>82</v>
      </c>
      <c r="E25" s="6" t="s">
        <v>99</v>
      </c>
      <c r="F25" s="6" t="s">
        <v>100</v>
      </c>
      <c r="G25" s="8">
        <v>44711</v>
      </c>
      <c r="H25" s="9">
        <v>8460</v>
      </c>
      <c r="I25" s="9">
        <v>10236.6</v>
      </c>
      <c r="J25" s="7">
        <v>3</v>
      </c>
      <c r="K25" s="7">
        <v>0.2</v>
      </c>
      <c r="L25" s="10"/>
      <c r="M25" s="10"/>
      <c r="N25" s="10"/>
      <c r="O25" s="4"/>
    </row>
    <row r="26" spans="1:15" ht="31">
      <c r="A26" s="5" t="s">
        <v>27</v>
      </c>
      <c r="B26" s="5" t="s">
        <v>101</v>
      </c>
      <c r="C26" s="6" t="s">
        <v>102</v>
      </c>
      <c r="D26" s="11" t="s">
        <v>82</v>
      </c>
      <c r="E26" s="6" t="s">
        <v>95</v>
      </c>
      <c r="F26" s="6" t="s">
        <v>96</v>
      </c>
      <c r="G26" s="8">
        <v>44726</v>
      </c>
      <c r="H26" s="9">
        <v>725</v>
      </c>
      <c r="I26" s="9">
        <v>877.25</v>
      </c>
      <c r="J26" s="7">
        <v>1</v>
      </c>
      <c r="K26" s="7">
        <v>0.03</v>
      </c>
      <c r="L26" s="10"/>
      <c r="M26" s="10"/>
      <c r="N26" s="10"/>
      <c r="O26" s="4"/>
    </row>
    <row r="27" spans="1:15" ht="31">
      <c r="A27" s="5" t="s">
        <v>27</v>
      </c>
      <c r="B27" s="5" t="s">
        <v>103</v>
      </c>
      <c r="C27" s="6" t="s">
        <v>104</v>
      </c>
      <c r="D27" s="11" t="s">
        <v>82</v>
      </c>
      <c r="E27" s="6">
        <v>1176209410</v>
      </c>
      <c r="F27" s="6" t="s">
        <v>105</v>
      </c>
      <c r="G27" s="8">
        <v>44726</v>
      </c>
      <c r="H27" s="9">
        <v>10300</v>
      </c>
      <c r="I27" s="9">
        <v>10712</v>
      </c>
      <c r="J27" s="7">
        <v>1</v>
      </c>
      <c r="K27" s="7">
        <v>12</v>
      </c>
      <c r="L27" s="10"/>
      <c r="M27" s="10"/>
      <c r="N27" s="10"/>
      <c r="O27" s="4"/>
    </row>
    <row r="28" spans="1:15" ht="31">
      <c r="A28" s="5" t="s">
        <v>27</v>
      </c>
      <c r="B28" s="5" t="s">
        <v>106</v>
      </c>
      <c r="C28" s="6" t="s">
        <v>107</v>
      </c>
      <c r="D28" s="11" t="s">
        <v>52</v>
      </c>
      <c r="E28" s="6" t="s">
        <v>108</v>
      </c>
      <c r="F28" s="6" t="s">
        <v>109</v>
      </c>
      <c r="G28" s="8">
        <v>44655</v>
      </c>
      <c r="H28" s="9">
        <v>10096.15</v>
      </c>
      <c r="I28" s="9">
        <v>12216.34</v>
      </c>
      <c r="J28" s="7">
        <v>1</v>
      </c>
      <c r="K28" s="7"/>
      <c r="L28" s="10"/>
      <c r="M28" s="10"/>
      <c r="N28" s="10"/>
    </row>
    <row r="29" spans="1:15" ht="15.5">
      <c r="A29" s="5" t="s">
        <v>27</v>
      </c>
      <c r="B29" s="5" t="s">
        <v>269</v>
      </c>
      <c r="C29" s="6" t="s">
        <v>110</v>
      </c>
      <c r="D29" s="11" t="s">
        <v>82</v>
      </c>
      <c r="E29" s="6" t="s">
        <v>111</v>
      </c>
      <c r="F29" s="6" t="s">
        <v>112</v>
      </c>
      <c r="G29" s="8">
        <v>44656</v>
      </c>
      <c r="H29" s="9">
        <v>719</v>
      </c>
      <c r="I29" s="9">
        <v>869.99</v>
      </c>
      <c r="J29" s="7">
        <v>3</v>
      </c>
      <c r="K29" s="7">
        <v>1</v>
      </c>
      <c r="L29" s="10"/>
      <c r="M29" s="10" t="s">
        <v>113</v>
      </c>
      <c r="N29" s="10" t="s">
        <v>113</v>
      </c>
    </row>
    <row r="30" spans="1:15" ht="31">
      <c r="A30" s="5" t="s">
        <v>27</v>
      </c>
      <c r="B30" s="5" t="s">
        <v>270</v>
      </c>
      <c r="C30" s="6" t="s">
        <v>114</v>
      </c>
      <c r="D30" s="11" t="s">
        <v>115</v>
      </c>
      <c r="E30" s="6" t="s">
        <v>116</v>
      </c>
      <c r="F30" s="6" t="s">
        <v>117</v>
      </c>
      <c r="G30" s="8">
        <v>44655</v>
      </c>
      <c r="H30" s="9">
        <v>19016.45</v>
      </c>
      <c r="I30" s="9">
        <v>23009.9</v>
      </c>
      <c r="J30" s="7">
        <v>3</v>
      </c>
      <c r="K30" s="7">
        <v>12</v>
      </c>
      <c r="L30" s="10"/>
      <c r="M30" s="10" t="s">
        <v>113</v>
      </c>
      <c r="N30" s="10" t="s">
        <v>113</v>
      </c>
    </row>
    <row r="31" spans="1:15" ht="46.5">
      <c r="A31" s="5" t="s">
        <v>27</v>
      </c>
      <c r="B31" s="5" t="s">
        <v>271</v>
      </c>
      <c r="C31" s="6" t="s">
        <v>118</v>
      </c>
      <c r="D31" s="11" t="s">
        <v>119</v>
      </c>
      <c r="E31" s="6" t="s">
        <v>120</v>
      </c>
      <c r="F31" s="6" t="s">
        <v>121</v>
      </c>
      <c r="G31" s="8">
        <v>44673</v>
      </c>
      <c r="H31" s="9">
        <v>6356.23</v>
      </c>
      <c r="I31" s="9">
        <v>7691.04</v>
      </c>
      <c r="J31" s="7">
        <v>3</v>
      </c>
      <c r="K31" s="7">
        <v>0.5</v>
      </c>
      <c r="L31" s="10"/>
      <c r="M31" s="10" t="s">
        <v>113</v>
      </c>
      <c r="N31" s="10" t="s">
        <v>113</v>
      </c>
    </row>
    <row r="32" spans="1:15" ht="31">
      <c r="A32" s="5" t="s">
        <v>27</v>
      </c>
      <c r="B32" s="5" t="s">
        <v>272</v>
      </c>
      <c r="C32" s="6" t="s">
        <v>122</v>
      </c>
      <c r="D32" s="11" t="s">
        <v>119</v>
      </c>
      <c r="E32" s="6" t="s">
        <v>123</v>
      </c>
      <c r="F32" s="6" t="s">
        <v>124</v>
      </c>
      <c r="G32" s="8">
        <v>44686</v>
      </c>
      <c r="H32" s="9">
        <v>12000</v>
      </c>
      <c r="I32" s="9">
        <v>14520</v>
      </c>
      <c r="J32" s="7">
        <v>3</v>
      </c>
      <c r="K32" s="7">
        <v>8</v>
      </c>
      <c r="L32" s="10"/>
      <c r="M32" s="10" t="s">
        <v>113</v>
      </c>
      <c r="N32" s="10" t="s">
        <v>113</v>
      </c>
    </row>
    <row r="33" spans="1:14" ht="46.5">
      <c r="A33" s="5" t="s">
        <v>27</v>
      </c>
      <c r="B33" s="5" t="s">
        <v>273</v>
      </c>
      <c r="C33" s="6" t="s">
        <v>125</v>
      </c>
      <c r="D33" s="11" t="s">
        <v>82</v>
      </c>
      <c r="E33" s="6" t="s">
        <v>126</v>
      </c>
      <c r="F33" s="6" t="s">
        <v>127</v>
      </c>
      <c r="G33" s="8">
        <v>44693</v>
      </c>
      <c r="H33" s="9">
        <v>6933</v>
      </c>
      <c r="I33" s="9">
        <v>8388.93</v>
      </c>
      <c r="J33" s="7">
        <v>1</v>
      </c>
      <c r="K33" s="7">
        <v>8</v>
      </c>
      <c r="L33" s="10"/>
      <c r="M33" s="10" t="s">
        <v>113</v>
      </c>
      <c r="N33" s="10" t="s">
        <v>113</v>
      </c>
    </row>
    <row r="34" spans="1:14" ht="62">
      <c r="A34" s="5" t="s">
        <v>27</v>
      </c>
      <c r="B34" s="5" t="s">
        <v>274</v>
      </c>
      <c r="C34" s="6" t="s">
        <v>128</v>
      </c>
      <c r="D34" s="11" t="s">
        <v>119</v>
      </c>
      <c r="E34" s="6" t="s">
        <v>129</v>
      </c>
      <c r="F34" s="6" t="s">
        <v>130</v>
      </c>
      <c r="G34" s="8">
        <v>44685</v>
      </c>
      <c r="H34" s="9">
        <v>4500</v>
      </c>
      <c r="I34" s="9">
        <v>5445</v>
      </c>
      <c r="J34" s="7">
        <v>3</v>
      </c>
      <c r="K34" s="7">
        <v>1</v>
      </c>
      <c r="L34" s="10"/>
      <c r="M34" s="10" t="s">
        <v>113</v>
      </c>
      <c r="N34" s="10" t="s">
        <v>113</v>
      </c>
    </row>
    <row r="35" spans="1:14" ht="62">
      <c r="A35" s="5" t="s">
        <v>27</v>
      </c>
      <c r="B35" s="5" t="s">
        <v>275</v>
      </c>
      <c r="C35" s="6" t="s">
        <v>131</v>
      </c>
      <c r="D35" s="11" t="s">
        <v>82</v>
      </c>
      <c r="E35" s="6" t="s">
        <v>132</v>
      </c>
      <c r="F35" s="6" t="s">
        <v>133</v>
      </c>
      <c r="G35" s="8">
        <v>44698</v>
      </c>
      <c r="H35" s="9">
        <v>6385</v>
      </c>
      <c r="I35" s="9">
        <v>7725.85</v>
      </c>
      <c r="J35" s="7">
        <v>3</v>
      </c>
      <c r="K35" s="7">
        <v>1</v>
      </c>
      <c r="L35" s="10"/>
      <c r="M35" s="10" t="s">
        <v>113</v>
      </c>
      <c r="N35" s="10" t="s">
        <v>113</v>
      </c>
    </row>
    <row r="36" spans="1:14" ht="31">
      <c r="A36" s="5" t="s">
        <v>27</v>
      </c>
      <c r="B36" s="5" t="s">
        <v>276</v>
      </c>
      <c r="C36" s="6" t="s">
        <v>134</v>
      </c>
      <c r="D36" s="11" t="s">
        <v>119</v>
      </c>
      <c r="E36" s="6" t="s">
        <v>135</v>
      </c>
      <c r="F36" s="6" t="s">
        <v>136</v>
      </c>
      <c r="G36" s="8">
        <v>44698</v>
      </c>
      <c r="H36" s="9">
        <v>7545</v>
      </c>
      <c r="I36" s="9">
        <v>9129.4500000000007</v>
      </c>
      <c r="J36" s="7">
        <v>3</v>
      </c>
      <c r="K36" s="7">
        <v>5</v>
      </c>
      <c r="L36" s="10"/>
      <c r="M36" s="10" t="s">
        <v>113</v>
      </c>
      <c r="N36" s="10" t="s">
        <v>113</v>
      </c>
    </row>
    <row r="37" spans="1:14" ht="31">
      <c r="A37" s="5" t="s">
        <v>27</v>
      </c>
      <c r="B37" s="5" t="s">
        <v>277</v>
      </c>
      <c r="C37" s="6" t="s">
        <v>137</v>
      </c>
      <c r="D37" s="11" t="s">
        <v>82</v>
      </c>
      <c r="E37" s="6" t="s">
        <v>138</v>
      </c>
      <c r="F37" s="6" t="s">
        <v>139</v>
      </c>
      <c r="G37" s="8">
        <v>44698</v>
      </c>
      <c r="H37" s="9">
        <v>14666.46</v>
      </c>
      <c r="I37" s="9">
        <v>17746.419999999998</v>
      </c>
      <c r="J37" s="7">
        <v>3</v>
      </c>
      <c r="K37" s="7">
        <v>2</v>
      </c>
      <c r="L37" s="10"/>
      <c r="M37" s="10" t="s">
        <v>113</v>
      </c>
      <c r="N37" s="10" t="s">
        <v>113</v>
      </c>
    </row>
    <row r="38" spans="1:14" ht="31">
      <c r="A38" s="5" t="s">
        <v>27</v>
      </c>
      <c r="B38" s="5" t="s">
        <v>278</v>
      </c>
      <c r="C38" s="6" t="s">
        <v>140</v>
      </c>
      <c r="D38" s="11" t="s">
        <v>82</v>
      </c>
      <c r="E38" s="6" t="s">
        <v>141</v>
      </c>
      <c r="F38" s="6" t="s">
        <v>142</v>
      </c>
      <c r="G38" s="8">
        <v>44698</v>
      </c>
      <c r="H38" s="9">
        <v>2400</v>
      </c>
      <c r="I38" s="9">
        <v>2904</v>
      </c>
      <c r="J38" s="7">
        <v>3</v>
      </c>
      <c r="K38" s="7">
        <v>4</v>
      </c>
      <c r="L38" s="10"/>
      <c r="M38" s="10" t="s">
        <v>113</v>
      </c>
      <c r="N38" s="10" t="s">
        <v>113</v>
      </c>
    </row>
    <row r="39" spans="1:14" ht="31">
      <c r="A39" s="5" t="s">
        <v>27</v>
      </c>
      <c r="B39" s="5" t="s">
        <v>279</v>
      </c>
      <c r="C39" s="6" t="s">
        <v>143</v>
      </c>
      <c r="D39" s="11" t="s">
        <v>82</v>
      </c>
      <c r="E39" s="6" t="s">
        <v>144</v>
      </c>
      <c r="F39" s="6" t="s">
        <v>145</v>
      </c>
      <c r="G39" s="8">
        <v>44698</v>
      </c>
      <c r="H39" s="9">
        <v>5400</v>
      </c>
      <c r="I39" s="9">
        <v>6534</v>
      </c>
      <c r="J39" s="7">
        <v>3</v>
      </c>
      <c r="K39" s="7">
        <v>1</v>
      </c>
      <c r="L39" s="10"/>
      <c r="M39" s="10" t="s">
        <v>113</v>
      </c>
      <c r="N39" s="10" t="s">
        <v>113</v>
      </c>
    </row>
    <row r="40" spans="1:14" ht="31">
      <c r="A40" s="5" t="s">
        <v>27</v>
      </c>
      <c r="B40" s="5" t="s">
        <v>280</v>
      </c>
      <c r="C40" s="6" t="s">
        <v>146</v>
      </c>
      <c r="D40" s="11" t="s">
        <v>82</v>
      </c>
      <c r="E40" s="6" t="s">
        <v>147</v>
      </c>
      <c r="F40" s="6" t="s">
        <v>148</v>
      </c>
      <c r="G40" s="8">
        <v>44698</v>
      </c>
      <c r="H40" s="9">
        <v>10663.9</v>
      </c>
      <c r="I40" s="9">
        <v>12903.32</v>
      </c>
      <c r="J40" s="7">
        <v>3</v>
      </c>
      <c r="K40" s="7">
        <v>4</v>
      </c>
      <c r="L40" s="10"/>
      <c r="M40" s="10" t="s">
        <v>113</v>
      </c>
      <c r="N40" s="10" t="s">
        <v>113</v>
      </c>
    </row>
    <row r="41" spans="1:14" ht="46.5">
      <c r="A41" s="5" t="s">
        <v>27</v>
      </c>
      <c r="B41" s="5" t="s">
        <v>281</v>
      </c>
      <c r="C41" s="6" t="s">
        <v>149</v>
      </c>
      <c r="D41" s="11" t="s">
        <v>82</v>
      </c>
      <c r="E41" s="6" t="s">
        <v>150</v>
      </c>
      <c r="F41" s="6" t="s">
        <v>151</v>
      </c>
      <c r="G41" s="8">
        <v>44698</v>
      </c>
      <c r="H41" s="9">
        <v>2302</v>
      </c>
      <c r="I41" s="9">
        <v>2785.42</v>
      </c>
      <c r="J41" s="7">
        <v>3</v>
      </c>
      <c r="K41" s="7">
        <v>4</v>
      </c>
      <c r="L41" s="10"/>
      <c r="M41" s="10" t="s">
        <v>113</v>
      </c>
      <c r="N41" s="10" t="s">
        <v>113</v>
      </c>
    </row>
    <row r="42" spans="1:14" ht="31">
      <c r="A42" s="5" t="s">
        <v>27</v>
      </c>
      <c r="B42" s="5" t="s">
        <v>282</v>
      </c>
      <c r="C42" s="6" t="s">
        <v>152</v>
      </c>
      <c r="D42" s="11" t="s">
        <v>82</v>
      </c>
      <c r="E42" s="6" t="s">
        <v>153</v>
      </c>
      <c r="F42" s="6" t="s">
        <v>154</v>
      </c>
      <c r="G42" s="8">
        <v>44699</v>
      </c>
      <c r="H42" s="9">
        <v>2575.21</v>
      </c>
      <c r="I42" s="9">
        <v>3116</v>
      </c>
      <c r="J42" s="7">
        <v>3</v>
      </c>
      <c r="K42" s="7">
        <v>4</v>
      </c>
      <c r="L42" s="10"/>
      <c r="M42" s="10" t="s">
        <v>113</v>
      </c>
      <c r="N42" s="10" t="s">
        <v>113</v>
      </c>
    </row>
    <row r="43" spans="1:14" ht="31">
      <c r="A43" s="5" t="s">
        <v>27</v>
      </c>
      <c r="B43" s="5" t="s">
        <v>283</v>
      </c>
      <c r="C43" s="6" t="s">
        <v>155</v>
      </c>
      <c r="D43" s="11" t="s">
        <v>82</v>
      </c>
      <c r="E43" s="6" t="s">
        <v>156</v>
      </c>
      <c r="F43" s="6" t="s">
        <v>157</v>
      </c>
      <c r="G43" s="8">
        <v>44699</v>
      </c>
      <c r="H43" s="9">
        <v>980</v>
      </c>
      <c r="I43" s="9">
        <v>1185.8</v>
      </c>
      <c r="J43" s="7">
        <v>3</v>
      </c>
      <c r="K43" s="7">
        <v>4</v>
      </c>
      <c r="L43" s="10"/>
      <c r="M43" s="10" t="s">
        <v>113</v>
      </c>
      <c r="N43" s="10" t="s">
        <v>113</v>
      </c>
    </row>
    <row r="44" spans="1:14" ht="31">
      <c r="A44" s="5" t="s">
        <v>27</v>
      </c>
      <c r="B44" s="5" t="s">
        <v>284</v>
      </c>
      <c r="C44" s="6" t="s">
        <v>158</v>
      </c>
      <c r="D44" s="11" t="s">
        <v>82</v>
      </c>
      <c r="E44" s="6" t="s">
        <v>159</v>
      </c>
      <c r="F44" s="6" t="s">
        <v>160</v>
      </c>
      <c r="G44" s="8">
        <v>44699</v>
      </c>
      <c r="H44" s="9">
        <v>1689.95</v>
      </c>
      <c r="I44" s="9">
        <v>2044.84</v>
      </c>
      <c r="J44" s="7">
        <v>3</v>
      </c>
      <c r="K44" s="7">
        <v>1</v>
      </c>
      <c r="L44" s="10"/>
      <c r="M44" s="10" t="s">
        <v>113</v>
      </c>
      <c r="N44" s="10" t="s">
        <v>113</v>
      </c>
    </row>
    <row r="45" spans="1:14" ht="15.5">
      <c r="A45" s="5" t="s">
        <v>27</v>
      </c>
      <c r="B45" s="5" t="s">
        <v>285</v>
      </c>
      <c r="C45" s="6" t="s">
        <v>161</v>
      </c>
      <c r="D45" s="11" t="s">
        <v>82</v>
      </c>
      <c r="E45" s="6" t="s">
        <v>162</v>
      </c>
      <c r="F45" s="6" t="s">
        <v>163</v>
      </c>
      <c r="G45" s="8">
        <v>44699</v>
      </c>
      <c r="H45" s="9">
        <v>660</v>
      </c>
      <c r="I45" s="9">
        <v>798.6</v>
      </c>
      <c r="J45" s="7">
        <v>3</v>
      </c>
      <c r="K45" s="7">
        <v>4</v>
      </c>
      <c r="L45" s="10"/>
      <c r="M45" s="10" t="s">
        <v>113</v>
      </c>
      <c r="N45" s="10" t="s">
        <v>113</v>
      </c>
    </row>
    <row r="46" spans="1:14" ht="15.5">
      <c r="A46" s="5" t="s">
        <v>27</v>
      </c>
      <c r="B46" s="5" t="s">
        <v>286</v>
      </c>
      <c r="C46" s="6" t="s">
        <v>164</v>
      </c>
      <c r="D46" s="11" t="s">
        <v>82</v>
      </c>
      <c r="E46" s="6" t="s">
        <v>165</v>
      </c>
      <c r="F46" s="6" t="s">
        <v>166</v>
      </c>
      <c r="G46" s="8">
        <v>44699</v>
      </c>
      <c r="H46" s="9">
        <v>4000</v>
      </c>
      <c r="I46" s="9">
        <v>4840</v>
      </c>
      <c r="J46" s="7">
        <v>3</v>
      </c>
      <c r="K46" s="7">
        <v>4</v>
      </c>
      <c r="L46" s="10"/>
      <c r="M46" s="10" t="s">
        <v>113</v>
      </c>
      <c r="N46" s="10" t="s">
        <v>113</v>
      </c>
    </row>
    <row r="47" spans="1:14" ht="31">
      <c r="A47" s="5" t="s">
        <v>27</v>
      </c>
      <c r="B47" s="5" t="s">
        <v>287</v>
      </c>
      <c r="C47" s="6" t="s">
        <v>167</v>
      </c>
      <c r="D47" s="11" t="s">
        <v>82</v>
      </c>
      <c r="E47" s="6" t="s">
        <v>168</v>
      </c>
      <c r="F47" s="6" t="s">
        <v>169</v>
      </c>
      <c r="G47" s="8">
        <v>44700</v>
      </c>
      <c r="H47" s="9">
        <v>14326.66</v>
      </c>
      <c r="I47" s="9">
        <v>17335.259999999998</v>
      </c>
      <c r="J47" s="7">
        <v>3</v>
      </c>
      <c r="K47" s="7">
        <v>4</v>
      </c>
      <c r="L47" s="10"/>
      <c r="M47" s="10" t="s">
        <v>113</v>
      </c>
      <c r="N47" s="10" t="s">
        <v>113</v>
      </c>
    </row>
    <row r="48" spans="1:14" ht="31">
      <c r="A48" s="5" t="s">
        <v>27</v>
      </c>
      <c r="B48" s="5" t="s">
        <v>288</v>
      </c>
      <c r="C48" s="6" t="s">
        <v>170</v>
      </c>
      <c r="D48" s="11" t="s">
        <v>82</v>
      </c>
      <c r="E48" s="6" t="s">
        <v>165</v>
      </c>
      <c r="F48" s="6" t="s">
        <v>166</v>
      </c>
      <c r="G48" s="8">
        <v>44700</v>
      </c>
      <c r="H48" s="9">
        <v>2202.5</v>
      </c>
      <c r="I48" s="9">
        <v>2665.03</v>
      </c>
      <c r="J48" s="7">
        <v>3</v>
      </c>
      <c r="K48" s="7">
        <v>4</v>
      </c>
      <c r="L48" s="10"/>
      <c r="M48" s="10" t="s">
        <v>113</v>
      </c>
      <c r="N48" s="10" t="s">
        <v>113</v>
      </c>
    </row>
    <row r="49" spans="1:14" ht="31">
      <c r="A49" s="5" t="s">
        <v>27</v>
      </c>
      <c r="B49" s="5" t="s">
        <v>289</v>
      </c>
      <c r="C49" s="6" t="s">
        <v>171</v>
      </c>
      <c r="D49" s="11" t="s">
        <v>82</v>
      </c>
      <c r="E49" s="6" t="s">
        <v>165</v>
      </c>
      <c r="F49" s="6" t="s">
        <v>166</v>
      </c>
      <c r="G49" s="8">
        <v>44700</v>
      </c>
      <c r="H49" s="9">
        <v>557.33000000000004</v>
      </c>
      <c r="I49" s="9">
        <v>674.37</v>
      </c>
      <c r="J49" s="7">
        <v>3</v>
      </c>
      <c r="K49" s="7">
        <v>1</v>
      </c>
      <c r="L49" s="10"/>
      <c r="M49" s="10" t="s">
        <v>113</v>
      </c>
      <c r="N49" s="10" t="s">
        <v>113</v>
      </c>
    </row>
    <row r="50" spans="1:14" ht="15.5">
      <c r="A50" s="5" t="s">
        <v>27</v>
      </c>
      <c r="B50" s="5" t="s">
        <v>290</v>
      </c>
      <c r="C50" s="6" t="s">
        <v>172</v>
      </c>
      <c r="D50" s="11" t="s">
        <v>82</v>
      </c>
      <c r="E50" s="6" t="s">
        <v>150</v>
      </c>
      <c r="F50" s="6" t="s">
        <v>151</v>
      </c>
      <c r="G50" s="8">
        <v>44700</v>
      </c>
      <c r="H50" s="9">
        <v>760</v>
      </c>
      <c r="I50" s="9">
        <v>919.6</v>
      </c>
      <c r="J50" s="7">
        <v>3</v>
      </c>
      <c r="K50" s="7">
        <v>1</v>
      </c>
      <c r="L50" s="10"/>
      <c r="M50" s="10" t="s">
        <v>113</v>
      </c>
      <c r="N50" s="10" t="s">
        <v>113</v>
      </c>
    </row>
    <row r="51" spans="1:14" ht="15.5">
      <c r="A51" s="5" t="s">
        <v>27</v>
      </c>
      <c r="B51" s="5" t="s">
        <v>291</v>
      </c>
      <c r="C51" s="6" t="s">
        <v>173</v>
      </c>
      <c r="D51" s="11" t="s">
        <v>82</v>
      </c>
      <c r="E51" s="6" t="s">
        <v>150</v>
      </c>
      <c r="F51" s="6" t="s">
        <v>151</v>
      </c>
      <c r="G51" s="8">
        <v>44700</v>
      </c>
      <c r="H51" s="9">
        <v>2025</v>
      </c>
      <c r="I51" s="9">
        <v>2450.25</v>
      </c>
      <c r="J51" s="7">
        <v>3</v>
      </c>
      <c r="K51" s="7">
        <v>1</v>
      </c>
      <c r="L51" s="10"/>
      <c r="M51" s="10" t="s">
        <v>113</v>
      </c>
      <c r="N51" s="10" t="s">
        <v>113</v>
      </c>
    </row>
    <row r="52" spans="1:14" ht="46.5">
      <c r="A52" s="5" t="s">
        <v>27</v>
      </c>
      <c r="B52" s="5" t="s">
        <v>292</v>
      </c>
      <c r="C52" s="6" t="s">
        <v>174</v>
      </c>
      <c r="D52" s="11" t="s">
        <v>82</v>
      </c>
      <c r="E52" s="6" t="s">
        <v>175</v>
      </c>
      <c r="F52" s="6" t="s">
        <v>176</v>
      </c>
      <c r="G52" s="8">
        <v>44701</v>
      </c>
      <c r="H52" s="9">
        <v>2576.9899999999998</v>
      </c>
      <c r="I52" s="9">
        <v>3118.16</v>
      </c>
      <c r="J52" s="7">
        <v>3</v>
      </c>
      <c r="K52" s="7">
        <v>4</v>
      </c>
      <c r="L52" s="10"/>
      <c r="M52" s="10" t="s">
        <v>113</v>
      </c>
      <c r="N52" s="10" t="s">
        <v>113</v>
      </c>
    </row>
    <row r="53" spans="1:14" ht="15.5">
      <c r="A53" s="5" t="s">
        <v>27</v>
      </c>
      <c r="B53" s="5" t="s">
        <v>293</v>
      </c>
      <c r="C53" s="6" t="s">
        <v>177</v>
      </c>
      <c r="D53" s="11" t="s">
        <v>82</v>
      </c>
      <c r="E53" s="6" t="s">
        <v>178</v>
      </c>
      <c r="F53" s="6" t="s">
        <v>179</v>
      </c>
      <c r="G53" s="8">
        <v>44701</v>
      </c>
      <c r="H53" s="9">
        <v>2210.85</v>
      </c>
      <c r="I53" s="9">
        <v>2675.13</v>
      </c>
      <c r="J53" s="7">
        <v>3</v>
      </c>
      <c r="K53" s="7">
        <v>4</v>
      </c>
      <c r="L53" s="10"/>
      <c r="M53" s="10" t="s">
        <v>113</v>
      </c>
      <c r="N53" s="10" t="s">
        <v>113</v>
      </c>
    </row>
    <row r="54" spans="1:14" ht="46.5">
      <c r="A54" s="5" t="s">
        <v>27</v>
      </c>
      <c r="B54" s="5" t="s">
        <v>294</v>
      </c>
      <c r="C54" s="6" t="s">
        <v>180</v>
      </c>
      <c r="D54" s="11" t="s">
        <v>82</v>
      </c>
      <c r="E54" s="6" t="s">
        <v>181</v>
      </c>
      <c r="F54" s="6" t="s">
        <v>182</v>
      </c>
      <c r="G54" s="8">
        <v>44701</v>
      </c>
      <c r="H54" s="9">
        <v>12928</v>
      </c>
      <c r="I54" s="9">
        <v>15642.88</v>
      </c>
      <c r="J54" s="7">
        <v>3</v>
      </c>
      <c r="K54" s="7">
        <v>4</v>
      </c>
      <c r="L54" s="10"/>
      <c r="M54" s="10" t="s">
        <v>113</v>
      </c>
      <c r="N54" s="10" t="s">
        <v>113</v>
      </c>
    </row>
    <row r="55" spans="1:14" ht="31">
      <c r="A55" s="5" t="s">
        <v>27</v>
      </c>
      <c r="B55" s="5" t="s">
        <v>295</v>
      </c>
      <c r="C55" s="6" t="s">
        <v>183</v>
      </c>
      <c r="D55" s="11" t="s">
        <v>82</v>
      </c>
      <c r="E55" s="6" t="s">
        <v>184</v>
      </c>
      <c r="F55" s="6" t="s">
        <v>185</v>
      </c>
      <c r="G55" s="8">
        <v>44701</v>
      </c>
      <c r="H55" s="9">
        <v>2371.21</v>
      </c>
      <c r="I55" s="9">
        <v>2869.16</v>
      </c>
      <c r="J55" s="7">
        <v>3</v>
      </c>
      <c r="K55" s="7">
        <v>3</v>
      </c>
      <c r="L55" s="10"/>
      <c r="M55" s="10" t="s">
        <v>113</v>
      </c>
      <c r="N55" s="10" t="s">
        <v>113</v>
      </c>
    </row>
    <row r="56" spans="1:14" ht="15.5">
      <c r="A56" s="5" t="s">
        <v>27</v>
      </c>
      <c r="B56" s="5" t="s">
        <v>296</v>
      </c>
      <c r="C56" s="6" t="s">
        <v>186</v>
      </c>
      <c r="D56" s="11" t="s">
        <v>82</v>
      </c>
      <c r="E56" s="6" t="s">
        <v>187</v>
      </c>
      <c r="F56" s="6" t="s">
        <v>188</v>
      </c>
      <c r="G56" s="8">
        <v>44705</v>
      </c>
      <c r="H56" s="9">
        <v>886</v>
      </c>
      <c r="I56" s="9">
        <v>1072.06</v>
      </c>
      <c r="J56" s="7">
        <v>3</v>
      </c>
      <c r="K56" s="7">
        <v>4</v>
      </c>
      <c r="L56" s="10"/>
      <c r="M56" s="10" t="s">
        <v>113</v>
      </c>
      <c r="N56" s="10" t="s">
        <v>113</v>
      </c>
    </row>
    <row r="57" spans="1:14" ht="15.5">
      <c r="A57" s="5" t="s">
        <v>27</v>
      </c>
      <c r="B57" s="5" t="s">
        <v>297</v>
      </c>
      <c r="C57" s="6" t="s">
        <v>189</v>
      </c>
      <c r="D57" s="11" t="s">
        <v>82</v>
      </c>
      <c r="E57" s="6" t="s">
        <v>187</v>
      </c>
      <c r="F57" s="6" t="s">
        <v>188</v>
      </c>
      <c r="G57" s="8">
        <v>44701</v>
      </c>
      <c r="H57" s="9">
        <v>1380</v>
      </c>
      <c r="I57" s="9">
        <v>1669.8</v>
      </c>
      <c r="J57" s="7">
        <v>3</v>
      </c>
      <c r="K57" s="7">
        <v>4</v>
      </c>
      <c r="L57" s="10"/>
      <c r="M57" s="10" t="s">
        <v>113</v>
      </c>
      <c r="N57" s="10" t="s">
        <v>113</v>
      </c>
    </row>
    <row r="58" spans="1:14" ht="31">
      <c r="A58" s="5" t="s">
        <v>27</v>
      </c>
      <c r="B58" s="5" t="s">
        <v>298</v>
      </c>
      <c r="C58" s="6" t="s">
        <v>190</v>
      </c>
      <c r="D58" s="11" t="s">
        <v>82</v>
      </c>
      <c r="E58" s="6" t="s">
        <v>191</v>
      </c>
      <c r="F58" s="6" t="s">
        <v>192</v>
      </c>
      <c r="G58" s="8">
        <v>44701</v>
      </c>
      <c r="H58" s="9">
        <v>1240</v>
      </c>
      <c r="I58" s="9">
        <v>1500.4</v>
      </c>
      <c r="J58" s="7">
        <v>3</v>
      </c>
      <c r="K58" s="7">
        <v>4</v>
      </c>
      <c r="L58" s="10"/>
      <c r="M58" s="10" t="s">
        <v>113</v>
      </c>
      <c r="N58" s="10" t="s">
        <v>113</v>
      </c>
    </row>
    <row r="59" spans="1:14" ht="15.5">
      <c r="A59" s="5" t="s">
        <v>27</v>
      </c>
      <c r="B59" s="5" t="s">
        <v>299</v>
      </c>
      <c r="C59" s="6" t="s">
        <v>193</v>
      </c>
      <c r="D59" s="11" t="s">
        <v>82</v>
      </c>
      <c r="E59" s="6" t="s">
        <v>150</v>
      </c>
      <c r="F59" s="6" t="s">
        <v>151</v>
      </c>
      <c r="G59" s="8">
        <v>44701</v>
      </c>
      <c r="H59" s="9">
        <v>1150</v>
      </c>
      <c r="I59" s="9">
        <v>1391.5</v>
      </c>
      <c r="J59" s="7">
        <v>3</v>
      </c>
      <c r="K59" s="7">
        <v>4</v>
      </c>
      <c r="L59" s="10"/>
      <c r="M59" s="10" t="s">
        <v>113</v>
      </c>
      <c r="N59" s="10" t="s">
        <v>113</v>
      </c>
    </row>
    <row r="60" spans="1:14" ht="15.5">
      <c r="A60" s="5" t="s">
        <v>27</v>
      </c>
      <c r="B60" s="5" t="s">
        <v>300</v>
      </c>
      <c r="C60" s="6" t="s">
        <v>194</v>
      </c>
      <c r="D60" s="11" t="s">
        <v>82</v>
      </c>
      <c r="E60" s="6" t="s">
        <v>150</v>
      </c>
      <c r="F60" s="6" t="s">
        <v>151</v>
      </c>
      <c r="G60" s="8">
        <v>44701</v>
      </c>
      <c r="H60" s="9">
        <v>2940</v>
      </c>
      <c r="I60" s="9">
        <v>3557.4</v>
      </c>
      <c r="J60" s="7">
        <v>3</v>
      </c>
      <c r="K60" s="7">
        <v>4</v>
      </c>
      <c r="L60" s="10"/>
      <c r="M60" s="10" t="s">
        <v>113</v>
      </c>
      <c r="N60" s="10" t="s">
        <v>113</v>
      </c>
    </row>
    <row r="61" spans="1:14" ht="31">
      <c r="A61" s="5" t="s">
        <v>27</v>
      </c>
      <c r="B61" s="5" t="s">
        <v>301</v>
      </c>
      <c r="C61" s="6" t="s">
        <v>195</v>
      </c>
      <c r="D61" s="11" t="s">
        <v>82</v>
      </c>
      <c r="E61" s="6" t="s">
        <v>196</v>
      </c>
      <c r="F61" s="6" t="s">
        <v>197</v>
      </c>
      <c r="G61" s="8">
        <v>44701</v>
      </c>
      <c r="H61" s="9">
        <v>3990</v>
      </c>
      <c r="I61" s="9">
        <v>4827.8999999999996</v>
      </c>
      <c r="J61" s="7">
        <v>3</v>
      </c>
      <c r="K61" s="7">
        <v>2.5</v>
      </c>
      <c r="L61" s="10"/>
      <c r="M61" s="10" t="s">
        <v>113</v>
      </c>
      <c r="N61" s="10" t="s">
        <v>113</v>
      </c>
    </row>
    <row r="62" spans="1:14" ht="46.5">
      <c r="A62" s="5" t="s">
        <v>27</v>
      </c>
      <c r="B62" s="5" t="s">
        <v>302</v>
      </c>
      <c r="C62" s="6" t="s">
        <v>198</v>
      </c>
      <c r="D62" s="11" t="s">
        <v>82</v>
      </c>
      <c r="E62" s="6" t="s">
        <v>199</v>
      </c>
      <c r="F62" s="6" t="s">
        <v>200</v>
      </c>
      <c r="G62" s="8">
        <v>44701</v>
      </c>
      <c r="H62" s="9">
        <v>6480.36</v>
      </c>
      <c r="I62" s="9">
        <v>7841.24</v>
      </c>
      <c r="J62" s="7">
        <v>3</v>
      </c>
      <c r="K62" s="7">
        <v>4</v>
      </c>
      <c r="L62" s="10"/>
      <c r="M62" s="10" t="s">
        <v>113</v>
      </c>
      <c r="N62" s="10" t="s">
        <v>113</v>
      </c>
    </row>
    <row r="63" spans="1:14" ht="15.5">
      <c r="A63" s="5" t="s">
        <v>27</v>
      </c>
      <c r="B63" s="5" t="s">
        <v>303</v>
      </c>
      <c r="C63" s="6" t="s">
        <v>201</v>
      </c>
      <c r="D63" s="11" t="s">
        <v>82</v>
      </c>
      <c r="E63" s="6" t="s">
        <v>202</v>
      </c>
      <c r="F63" s="6" t="s">
        <v>203</v>
      </c>
      <c r="G63" s="8">
        <v>44701</v>
      </c>
      <c r="H63" s="9">
        <v>1620</v>
      </c>
      <c r="I63" s="9">
        <v>1960.2</v>
      </c>
      <c r="J63" s="7">
        <v>3</v>
      </c>
      <c r="K63" s="7">
        <v>4</v>
      </c>
      <c r="L63" s="10"/>
      <c r="M63" s="10" t="s">
        <v>113</v>
      </c>
      <c r="N63" s="10" t="s">
        <v>113</v>
      </c>
    </row>
    <row r="64" spans="1:14" ht="15.5">
      <c r="A64" s="5" t="s">
        <v>27</v>
      </c>
      <c r="B64" s="5" t="s">
        <v>304</v>
      </c>
      <c r="C64" s="6" t="s">
        <v>204</v>
      </c>
      <c r="D64" s="11" t="s">
        <v>82</v>
      </c>
      <c r="E64" s="6" t="s">
        <v>205</v>
      </c>
      <c r="F64" s="6" t="s">
        <v>206</v>
      </c>
      <c r="G64" s="8">
        <v>44704</v>
      </c>
      <c r="H64" s="9">
        <v>3172.73</v>
      </c>
      <c r="I64" s="9">
        <v>3490</v>
      </c>
      <c r="J64" s="7">
        <v>3</v>
      </c>
      <c r="K64" s="7">
        <v>1</v>
      </c>
      <c r="L64" s="10"/>
      <c r="M64" s="10" t="s">
        <v>113</v>
      </c>
      <c r="N64" s="10" t="s">
        <v>113</v>
      </c>
    </row>
    <row r="65" spans="1:14" ht="31">
      <c r="A65" s="5" t="s">
        <v>27</v>
      </c>
      <c r="B65" s="5" t="s">
        <v>305</v>
      </c>
      <c r="C65" s="6" t="s">
        <v>207</v>
      </c>
      <c r="D65" s="11" t="s">
        <v>82</v>
      </c>
      <c r="E65" s="6" t="s">
        <v>208</v>
      </c>
      <c r="F65" s="6" t="s">
        <v>209</v>
      </c>
      <c r="G65" s="8">
        <v>44704</v>
      </c>
      <c r="H65" s="9">
        <v>6591.38</v>
      </c>
      <c r="I65" s="9">
        <v>7975.57</v>
      </c>
      <c r="J65" s="7">
        <v>3</v>
      </c>
      <c r="K65" s="7">
        <v>3</v>
      </c>
      <c r="L65" s="10"/>
      <c r="M65" s="10" t="s">
        <v>113</v>
      </c>
      <c r="N65" s="10" t="s">
        <v>113</v>
      </c>
    </row>
    <row r="66" spans="1:14" ht="31">
      <c r="A66" s="5" t="s">
        <v>27</v>
      </c>
      <c r="B66" s="5" t="s">
        <v>306</v>
      </c>
      <c r="C66" s="6" t="s">
        <v>210</v>
      </c>
      <c r="D66" s="11" t="s">
        <v>82</v>
      </c>
      <c r="E66" s="6" t="s">
        <v>211</v>
      </c>
      <c r="F66" s="6" t="s">
        <v>212</v>
      </c>
      <c r="G66" s="8">
        <v>44704</v>
      </c>
      <c r="H66" s="9">
        <v>4675.7700000000004</v>
      </c>
      <c r="I66" s="9">
        <v>5657.68</v>
      </c>
      <c r="J66" s="7">
        <v>3</v>
      </c>
      <c r="K66" s="7">
        <v>2</v>
      </c>
      <c r="L66" s="10"/>
      <c r="M66" s="10" t="s">
        <v>113</v>
      </c>
      <c r="N66" s="10" t="s">
        <v>113</v>
      </c>
    </row>
    <row r="67" spans="1:14" ht="31">
      <c r="A67" s="5" t="s">
        <v>27</v>
      </c>
      <c r="B67" s="5" t="s">
        <v>307</v>
      </c>
      <c r="C67" s="6" t="s">
        <v>213</v>
      </c>
      <c r="D67" s="11" t="s">
        <v>82</v>
      </c>
      <c r="E67" s="6" t="s">
        <v>178</v>
      </c>
      <c r="F67" s="6" t="s">
        <v>179</v>
      </c>
      <c r="G67" s="8">
        <v>44705</v>
      </c>
      <c r="H67" s="9">
        <v>7150</v>
      </c>
      <c r="I67" s="9">
        <v>8651.5</v>
      </c>
      <c r="J67" s="7">
        <v>3</v>
      </c>
      <c r="K67" s="7">
        <v>4</v>
      </c>
      <c r="L67" s="10"/>
      <c r="M67" s="10" t="s">
        <v>113</v>
      </c>
      <c r="N67" s="10" t="s">
        <v>113</v>
      </c>
    </row>
    <row r="68" spans="1:14" ht="31">
      <c r="A68" s="5" t="s">
        <v>27</v>
      </c>
      <c r="B68" s="5" t="s">
        <v>308</v>
      </c>
      <c r="C68" s="6" t="s">
        <v>214</v>
      </c>
      <c r="D68" s="11" t="s">
        <v>82</v>
      </c>
      <c r="E68" s="6" t="s">
        <v>208</v>
      </c>
      <c r="F68" s="6" t="s">
        <v>209</v>
      </c>
      <c r="G68" s="8">
        <v>44705</v>
      </c>
      <c r="H68" s="9">
        <v>2454.62</v>
      </c>
      <c r="I68" s="9">
        <v>2970.09</v>
      </c>
      <c r="J68" s="7">
        <v>3</v>
      </c>
      <c r="K68" s="7">
        <v>4</v>
      </c>
      <c r="L68" s="10"/>
      <c r="M68" s="10" t="s">
        <v>113</v>
      </c>
      <c r="N68" s="10" t="s">
        <v>113</v>
      </c>
    </row>
    <row r="69" spans="1:14" ht="62">
      <c r="A69" s="5" t="s">
        <v>27</v>
      </c>
      <c r="B69" s="5" t="s">
        <v>309</v>
      </c>
      <c r="C69" s="6" t="s">
        <v>215</v>
      </c>
      <c r="D69" s="11" t="s">
        <v>82</v>
      </c>
      <c r="E69" s="6" t="s">
        <v>216</v>
      </c>
      <c r="F69" s="6" t="s">
        <v>217</v>
      </c>
      <c r="G69" s="8">
        <v>44705</v>
      </c>
      <c r="H69" s="9">
        <v>4232.8</v>
      </c>
      <c r="I69" s="9">
        <v>5121.6899999999996</v>
      </c>
      <c r="J69" s="7">
        <v>1</v>
      </c>
      <c r="K69" s="7">
        <v>4</v>
      </c>
      <c r="L69" s="10"/>
      <c r="M69" s="10" t="s">
        <v>113</v>
      </c>
      <c r="N69" s="10" t="s">
        <v>113</v>
      </c>
    </row>
    <row r="70" spans="1:14" ht="31">
      <c r="A70" s="5" t="s">
        <v>27</v>
      </c>
      <c r="B70" s="5" t="s">
        <v>310</v>
      </c>
      <c r="C70" s="6" t="s">
        <v>218</v>
      </c>
      <c r="D70" s="11" t="s">
        <v>82</v>
      </c>
      <c r="E70" s="6" t="s">
        <v>219</v>
      </c>
      <c r="F70" s="6" t="s">
        <v>220</v>
      </c>
      <c r="G70" s="8">
        <v>44705</v>
      </c>
      <c r="H70" s="9">
        <v>3347.58</v>
      </c>
      <c r="I70" s="9">
        <v>4050.57</v>
      </c>
      <c r="J70" s="7">
        <v>3</v>
      </c>
      <c r="K70" s="7">
        <v>4</v>
      </c>
      <c r="L70" s="10"/>
      <c r="M70" s="10" t="s">
        <v>113</v>
      </c>
      <c r="N70" s="10" t="s">
        <v>113</v>
      </c>
    </row>
    <row r="71" spans="1:14" ht="31">
      <c r="A71" s="5" t="s">
        <v>27</v>
      </c>
      <c r="B71" s="5" t="s">
        <v>311</v>
      </c>
      <c r="C71" s="6" t="s">
        <v>221</v>
      </c>
      <c r="D71" s="11" t="s">
        <v>82</v>
      </c>
      <c r="E71" s="6" t="s">
        <v>191</v>
      </c>
      <c r="F71" s="6" t="s">
        <v>192</v>
      </c>
      <c r="G71" s="8">
        <v>44708</v>
      </c>
      <c r="H71" s="9">
        <v>8097</v>
      </c>
      <c r="I71" s="9">
        <v>9797.3700000000008</v>
      </c>
      <c r="J71" s="7">
        <v>3</v>
      </c>
      <c r="K71" s="7">
        <v>3</v>
      </c>
      <c r="L71" s="10"/>
      <c r="M71" s="10" t="s">
        <v>113</v>
      </c>
      <c r="N71" s="10" t="s">
        <v>113</v>
      </c>
    </row>
    <row r="72" spans="1:14" ht="15.5">
      <c r="A72" s="5" t="s">
        <v>27</v>
      </c>
      <c r="B72" s="5" t="s">
        <v>312</v>
      </c>
      <c r="C72" s="6" t="s">
        <v>222</v>
      </c>
      <c r="D72" s="11" t="s">
        <v>82</v>
      </c>
      <c r="E72" s="6" t="s">
        <v>223</v>
      </c>
      <c r="F72" s="6" t="s">
        <v>224</v>
      </c>
      <c r="G72" s="8">
        <v>44708</v>
      </c>
      <c r="H72" s="9">
        <v>1598</v>
      </c>
      <c r="I72" s="9">
        <v>1933.58</v>
      </c>
      <c r="J72" s="7">
        <v>3</v>
      </c>
      <c r="K72" s="7">
        <v>1</v>
      </c>
      <c r="L72" s="10"/>
      <c r="M72" s="10" t="s">
        <v>113</v>
      </c>
      <c r="N72" s="10" t="s">
        <v>113</v>
      </c>
    </row>
    <row r="73" spans="1:14" ht="15.5">
      <c r="A73" s="5" t="s">
        <v>27</v>
      </c>
      <c r="B73" s="5" t="s">
        <v>313</v>
      </c>
      <c r="C73" s="6" t="s">
        <v>225</v>
      </c>
      <c r="D73" s="11" t="s">
        <v>82</v>
      </c>
      <c r="E73" s="6" t="s">
        <v>223</v>
      </c>
      <c r="F73" s="6" t="s">
        <v>224</v>
      </c>
      <c r="G73" s="8">
        <v>44708</v>
      </c>
      <c r="H73" s="9">
        <v>2210</v>
      </c>
      <c r="I73" s="9">
        <v>2674.1</v>
      </c>
      <c r="J73" s="7">
        <v>3</v>
      </c>
      <c r="K73" s="7">
        <v>3</v>
      </c>
      <c r="L73" s="10"/>
      <c r="M73" s="10" t="s">
        <v>113</v>
      </c>
      <c r="N73" s="10" t="s">
        <v>113</v>
      </c>
    </row>
    <row r="74" spans="1:14" ht="15.5">
      <c r="A74" s="5" t="s">
        <v>27</v>
      </c>
      <c r="B74" s="5" t="s">
        <v>314</v>
      </c>
      <c r="C74" s="6" t="s">
        <v>226</v>
      </c>
      <c r="D74" s="11" t="s">
        <v>82</v>
      </c>
      <c r="E74" s="6" t="s">
        <v>227</v>
      </c>
      <c r="F74" s="6" t="s">
        <v>228</v>
      </c>
      <c r="G74" s="8">
        <v>44708</v>
      </c>
      <c r="H74" s="9">
        <v>9550</v>
      </c>
      <c r="I74" s="9">
        <v>11555.5</v>
      </c>
      <c r="J74" s="7">
        <v>3</v>
      </c>
      <c r="K74" s="7">
        <v>4</v>
      </c>
      <c r="L74" s="10"/>
      <c r="M74" s="10" t="s">
        <v>113</v>
      </c>
      <c r="N74" s="10" t="s">
        <v>113</v>
      </c>
    </row>
    <row r="75" spans="1:14" ht="31">
      <c r="A75" s="5" t="s">
        <v>27</v>
      </c>
      <c r="B75" s="5" t="s">
        <v>315</v>
      </c>
      <c r="C75" s="6" t="s">
        <v>229</v>
      </c>
      <c r="D75" s="11" t="s">
        <v>82</v>
      </c>
      <c r="E75" s="6" t="s">
        <v>230</v>
      </c>
      <c r="F75" s="6" t="s">
        <v>231</v>
      </c>
      <c r="G75" s="8">
        <v>44708</v>
      </c>
      <c r="H75" s="9">
        <v>1507.9</v>
      </c>
      <c r="I75" s="9">
        <v>1824.56</v>
      </c>
      <c r="J75" s="7">
        <v>3</v>
      </c>
      <c r="K75" s="7">
        <v>3</v>
      </c>
      <c r="L75" s="10"/>
      <c r="M75" s="10" t="s">
        <v>113</v>
      </c>
      <c r="N75" s="10" t="s">
        <v>113</v>
      </c>
    </row>
    <row r="76" spans="1:14" ht="15.5">
      <c r="A76" s="5" t="s">
        <v>27</v>
      </c>
      <c r="B76" s="5" t="s">
        <v>316</v>
      </c>
      <c r="C76" s="6" t="s">
        <v>232</v>
      </c>
      <c r="D76" s="11" t="s">
        <v>82</v>
      </c>
      <c r="E76" s="6" t="s">
        <v>230</v>
      </c>
      <c r="F76" s="6" t="s">
        <v>231</v>
      </c>
      <c r="G76" s="8">
        <v>44708</v>
      </c>
      <c r="H76" s="9">
        <v>734.45</v>
      </c>
      <c r="I76" s="9">
        <v>888.68</v>
      </c>
      <c r="J76" s="7">
        <v>3</v>
      </c>
      <c r="K76" s="7">
        <v>3</v>
      </c>
      <c r="L76" s="10"/>
      <c r="M76" s="10" t="s">
        <v>113</v>
      </c>
      <c r="N76" s="10" t="s">
        <v>113</v>
      </c>
    </row>
    <row r="77" spans="1:14" ht="62">
      <c r="A77" s="5" t="s">
        <v>27</v>
      </c>
      <c r="B77" s="5" t="s">
        <v>317</v>
      </c>
      <c r="C77" s="6" t="s">
        <v>233</v>
      </c>
      <c r="D77" s="11" t="s">
        <v>119</v>
      </c>
      <c r="E77" s="6" t="s">
        <v>234</v>
      </c>
      <c r="F77" s="6" t="s">
        <v>235</v>
      </c>
      <c r="G77" s="8">
        <v>44708</v>
      </c>
      <c r="H77" s="9">
        <v>8855.6</v>
      </c>
      <c r="I77" s="9">
        <v>10715.28</v>
      </c>
      <c r="J77" s="7">
        <v>3</v>
      </c>
      <c r="K77" s="7">
        <v>2</v>
      </c>
      <c r="L77" s="10"/>
      <c r="M77" s="10" t="s">
        <v>113</v>
      </c>
      <c r="N77" s="10" t="s">
        <v>113</v>
      </c>
    </row>
    <row r="78" spans="1:14" ht="46.5">
      <c r="A78" s="5" t="s">
        <v>27</v>
      </c>
      <c r="B78" s="5" t="s">
        <v>318</v>
      </c>
      <c r="C78" s="6" t="s">
        <v>236</v>
      </c>
      <c r="D78" s="11" t="s">
        <v>115</v>
      </c>
      <c r="E78" s="6" t="s">
        <v>237</v>
      </c>
      <c r="F78" s="6" t="s">
        <v>238</v>
      </c>
      <c r="G78" s="8">
        <v>44712</v>
      </c>
      <c r="H78" s="9">
        <v>9087</v>
      </c>
      <c r="I78" s="9">
        <v>10995.27</v>
      </c>
      <c r="J78" s="7">
        <v>3</v>
      </c>
      <c r="K78" s="7">
        <v>0.06</v>
      </c>
      <c r="L78" s="10"/>
      <c r="M78" s="10" t="s">
        <v>113</v>
      </c>
      <c r="N78" s="10" t="s">
        <v>113</v>
      </c>
    </row>
    <row r="79" spans="1:14" ht="15.5">
      <c r="A79" s="5" t="s">
        <v>27</v>
      </c>
      <c r="B79" s="5" t="s">
        <v>319</v>
      </c>
      <c r="C79" s="6" t="s">
        <v>239</v>
      </c>
      <c r="D79" s="11" t="s">
        <v>82</v>
      </c>
      <c r="E79" s="6" t="s">
        <v>240</v>
      </c>
      <c r="F79" s="6" t="s">
        <v>241</v>
      </c>
      <c r="G79" s="8">
        <v>44714</v>
      </c>
      <c r="H79" s="9">
        <v>1020.52</v>
      </c>
      <c r="I79" s="9">
        <v>1234.83</v>
      </c>
      <c r="J79" s="7">
        <v>3</v>
      </c>
      <c r="K79" s="7">
        <v>4</v>
      </c>
      <c r="L79" s="10"/>
      <c r="M79" s="10" t="s">
        <v>113</v>
      </c>
      <c r="N79" s="10" t="s">
        <v>113</v>
      </c>
    </row>
    <row r="80" spans="1:14" ht="15.5">
      <c r="A80" s="5" t="s">
        <v>27</v>
      </c>
      <c r="B80" s="5" t="s">
        <v>320</v>
      </c>
      <c r="C80" s="6" t="s">
        <v>242</v>
      </c>
      <c r="D80" s="11" t="s">
        <v>82</v>
      </c>
      <c r="E80" s="6" t="s">
        <v>243</v>
      </c>
      <c r="F80" s="6" t="s">
        <v>244</v>
      </c>
      <c r="G80" s="8">
        <v>44722</v>
      </c>
      <c r="H80" s="9">
        <v>542.98</v>
      </c>
      <c r="I80" s="9">
        <v>657.01</v>
      </c>
      <c r="J80" s="7">
        <v>3</v>
      </c>
      <c r="K80" s="7">
        <v>4</v>
      </c>
      <c r="L80" s="10"/>
      <c r="M80" s="10" t="s">
        <v>113</v>
      </c>
      <c r="N80" s="10" t="s">
        <v>113</v>
      </c>
    </row>
    <row r="81" spans="1:14" ht="15.5">
      <c r="A81" s="5" t="s">
        <v>27</v>
      </c>
      <c r="B81" s="5" t="s">
        <v>321</v>
      </c>
      <c r="C81" s="6" t="s">
        <v>245</v>
      </c>
      <c r="D81" s="11" t="s">
        <v>82</v>
      </c>
      <c r="E81" s="6" t="s">
        <v>246</v>
      </c>
      <c r="F81" s="6" t="s">
        <v>247</v>
      </c>
      <c r="G81" s="8">
        <v>44726</v>
      </c>
      <c r="H81" s="9">
        <v>4316.96</v>
      </c>
      <c r="I81" s="9">
        <v>5223.5200000000004</v>
      </c>
      <c r="J81" s="7">
        <v>1</v>
      </c>
      <c r="K81" s="7">
        <v>3</v>
      </c>
      <c r="L81" s="10"/>
      <c r="M81" s="10" t="s">
        <v>113</v>
      </c>
      <c r="N81" s="10" t="s">
        <v>113</v>
      </c>
    </row>
    <row r="82" spans="1:14" ht="93">
      <c r="A82" s="5" t="s">
        <v>27</v>
      </c>
      <c r="B82" s="5" t="s">
        <v>322</v>
      </c>
      <c r="C82" s="6" t="s">
        <v>248</v>
      </c>
      <c r="D82" s="11" t="s">
        <v>82</v>
      </c>
      <c r="E82" s="6" t="s">
        <v>23</v>
      </c>
      <c r="F82" s="6" t="s">
        <v>249</v>
      </c>
      <c r="G82" s="8">
        <v>44733</v>
      </c>
      <c r="H82" s="9">
        <v>2990</v>
      </c>
      <c r="I82" s="9">
        <v>3617.9</v>
      </c>
      <c r="J82" s="7">
        <v>3</v>
      </c>
      <c r="K82" s="7">
        <v>0.5</v>
      </c>
      <c r="L82" s="10"/>
      <c r="M82" s="10" t="s">
        <v>113</v>
      </c>
      <c r="N82" s="10" t="s">
        <v>113</v>
      </c>
    </row>
    <row r="83" spans="1:14" ht="46.5">
      <c r="A83" s="5" t="s">
        <v>27</v>
      </c>
      <c r="B83" s="5" t="s">
        <v>323</v>
      </c>
      <c r="C83" s="6" t="s">
        <v>250</v>
      </c>
      <c r="D83" s="11" t="s">
        <v>82</v>
      </c>
      <c r="E83" s="6" t="s">
        <v>223</v>
      </c>
      <c r="F83" s="6" t="s">
        <v>224</v>
      </c>
      <c r="G83" s="8">
        <v>44735</v>
      </c>
      <c r="H83" s="9">
        <v>2702.75</v>
      </c>
      <c r="I83" s="9">
        <v>3270.33</v>
      </c>
      <c r="J83" s="7">
        <v>3</v>
      </c>
      <c r="K83" s="7">
        <v>4</v>
      </c>
      <c r="L83" s="10"/>
      <c r="M83" s="10" t="s">
        <v>113</v>
      </c>
      <c r="N83" s="10" t="s">
        <v>113</v>
      </c>
    </row>
    <row r="84" spans="1:14" ht="46.5">
      <c r="A84" s="5" t="s">
        <v>27</v>
      </c>
      <c r="B84" s="5" t="s">
        <v>324</v>
      </c>
      <c r="C84" s="6" t="s">
        <v>251</v>
      </c>
      <c r="D84" s="11" t="s">
        <v>119</v>
      </c>
      <c r="E84" s="6" t="s">
        <v>252</v>
      </c>
      <c r="F84" s="6" t="s">
        <v>253</v>
      </c>
      <c r="G84" s="8">
        <v>44740</v>
      </c>
      <c r="H84" s="9">
        <v>11906.7</v>
      </c>
      <c r="I84" s="9">
        <v>14407.11</v>
      </c>
      <c r="J84" s="7">
        <v>1</v>
      </c>
      <c r="K84" s="7">
        <v>0.25</v>
      </c>
      <c r="L84" s="10"/>
      <c r="M84" s="10" t="s">
        <v>113</v>
      </c>
      <c r="N84" s="10" t="s">
        <v>113</v>
      </c>
    </row>
    <row r="85" spans="1:14" ht="31">
      <c r="A85" s="5" t="s">
        <v>27</v>
      </c>
      <c r="B85" s="5" t="s">
        <v>325</v>
      </c>
      <c r="C85" s="6" t="s">
        <v>254</v>
      </c>
      <c r="D85" s="11" t="s">
        <v>82</v>
      </c>
      <c r="E85" s="6" t="s">
        <v>255</v>
      </c>
      <c r="F85" s="6" t="s">
        <v>256</v>
      </c>
      <c r="G85" s="8">
        <v>44740</v>
      </c>
      <c r="H85" s="9">
        <v>11475</v>
      </c>
      <c r="I85" s="9">
        <v>13884.75</v>
      </c>
      <c r="J85" s="7">
        <v>3</v>
      </c>
      <c r="K85" s="7">
        <v>1</v>
      </c>
      <c r="L85" s="10"/>
      <c r="M85" s="10" t="s">
        <v>113</v>
      </c>
      <c r="N85" s="10" t="s">
        <v>113</v>
      </c>
    </row>
    <row r="86" spans="1:14" ht="62">
      <c r="A86" s="5" t="s">
        <v>27</v>
      </c>
      <c r="B86" s="5" t="s">
        <v>326</v>
      </c>
      <c r="C86" s="6" t="s">
        <v>257</v>
      </c>
      <c r="D86" s="11" t="s">
        <v>119</v>
      </c>
      <c r="E86" s="6" t="s">
        <v>258</v>
      </c>
      <c r="F86" s="6" t="s">
        <v>259</v>
      </c>
      <c r="G86" s="8">
        <v>44740</v>
      </c>
      <c r="H86" s="9">
        <v>5050</v>
      </c>
      <c r="I86" s="9">
        <v>6110.5</v>
      </c>
      <c r="J86" s="7">
        <v>2</v>
      </c>
      <c r="K86" s="7">
        <v>0.5</v>
      </c>
      <c r="L86" s="10"/>
      <c r="M86" s="10" t="s">
        <v>113</v>
      </c>
      <c r="N86" s="10" t="s">
        <v>113</v>
      </c>
    </row>
    <row r="87" spans="1:14" ht="15.5">
      <c r="A87" s="5" t="s">
        <v>27</v>
      </c>
      <c r="B87" s="5" t="s">
        <v>327</v>
      </c>
      <c r="C87" s="6" t="s">
        <v>260</v>
      </c>
      <c r="D87" s="11" t="s">
        <v>82</v>
      </c>
      <c r="E87" s="6" t="s">
        <v>261</v>
      </c>
      <c r="F87" s="6" t="s">
        <v>262</v>
      </c>
      <c r="G87" s="8">
        <v>44754</v>
      </c>
      <c r="H87" s="9">
        <v>13970</v>
      </c>
      <c r="I87" s="9">
        <v>16903.7</v>
      </c>
      <c r="J87" s="7">
        <v>3</v>
      </c>
      <c r="K87" s="7">
        <v>4</v>
      </c>
      <c r="L87" s="10"/>
      <c r="M87" s="10" t="s">
        <v>113</v>
      </c>
      <c r="N87" s="10" t="s">
        <v>113</v>
      </c>
    </row>
    <row r="88" spans="1:14" ht="31">
      <c r="A88" s="5" t="s">
        <v>27</v>
      </c>
      <c r="B88" s="5" t="s">
        <v>328</v>
      </c>
      <c r="C88" s="6" t="s">
        <v>263</v>
      </c>
      <c r="D88" s="11" t="s">
        <v>82</v>
      </c>
      <c r="E88" s="6" t="s">
        <v>264</v>
      </c>
      <c r="F88" s="6" t="s">
        <v>265</v>
      </c>
      <c r="G88" s="8">
        <v>44755</v>
      </c>
      <c r="H88" s="9">
        <v>9817.2000000000007</v>
      </c>
      <c r="I88" s="9">
        <v>11878.81</v>
      </c>
      <c r="J88" s="7">
        <v>3</v>
      </c>
      <c r="K88" s="7">
        <v>0.25</v>
      </c>
      <c r="L88" s="10"/>
      <c r="M88" s="10" t="s">
        <v>113</v>
      </c>
      <c r="N88" s="10" t="s">
        <v>113</v>
      </c>
    </row>
    <row r="89" spans="1:14" ht="46.5">
      <c r="A89" s="5" t="s">
        <v>27</v>
      </c>
      <c r="B89" s="5" t="s">
        <v>329</v>
      </c>
      <c r="C89" s="6" t="s">
        <v>266</v>
      </c>
      <c r="D89" s="11" t="s">
        <v>119</v>
      </c>
      <c r="E89" s="6" t="s">
        <v>267</v>
      </c>
      <c r="F89" s="6" t="s">
        <v>268</v>
      </c>
      <c r="G89" s="8">
        <v>44755</v>
      </c>
      <c r="H89" s="9">
        <v>5000</v>
      </c>
      <c r="I89" s="9">
        <v>6050</v>
      </c>
      <c r="J89" s="7">
        <v>3</v>
      </c>
      <c r="K89" s="7">
        <v>1</v>
      </c>
      <c r="L89" s="10"/>
      <c r="M89" s="10" t="s">
        <v>113</v>
      </c>
      <c r="N89" s="10" t="s">
        <v>113</v>
      </c>
    </row>
  </sheetData>
  <mergeCells count="2">
    <mergeCell ref="A2:N2"/>
    <mergeCell ref="A1:D1"/>
  </mergeCells>
  <phoneticPr fontId="21" type="noConversion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4" ma:contentTypeDescription="Crear nuevo documento." ma:contentTypeScope="" ma:versionID="eb4973a9fe55d990d76de02ab60ee640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e020f1a076cf54df15f5e1656f791419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41fb3-6733-444b-9cbb-bcad92adeca5" xsi:nil="true"/>
    <lcf76f155ced4ddcb4097134ff3c332f xmlns="8625a5c8-9cf1-4d06-ae8c-a2cc0f7dd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8A0B67-D91A-466F-9077-E06110F88F69}"/>
</file>

<file path=customXml/itemProps2.xml><?xml version="1.0" encoding="utf-8"?>
<ds:datastoreItem xmlns:ds="http://schemas.openxmlformats.org/officeDocument/2006/customXml" ds:itemID="{E70A382D-8457-49B4-879B-53CF8F1254BD}"/>
</file>

<file path=customXml/itemProps3.xml><?xml version="1.0" encoding="utf-8"?>
<ds:datastoreItem xmlns:ds="http://schemas.openxmlformats.org/officeDocument/2006/customXml" ds:itemID="{3F2DC7CE-1C57-42D6-91B7-7B8229E59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2021-04-23T15:10:33Z</dcterms:created>
  <dcterms:modified xsi:type="dcterms:W3CDTF">2022-07-19T10:25:54Z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Order">
    <vt:r8>8442700</vt:r8>
  </property>
</Properties>
</file>