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menores 4T\"/>
    </mc:Choice>
  </mc:AlternateContent>
  <xr:revisionPtr revIDLastSave="0" documentId="13_ncr:1_{5F96E30E-C7BD-4F6D-8D15-D462B6C59C71}" xr6:coauthVersionLast="45" xr6:coauthVersionMax="45" xr10:uidLastSave="{00000000-0000-0000-0000-000000000000}"/>
  <bookViews>
    <workbookView xWindow="-110" yWindow="-110" windowWidth="19420" windowHeight="10420" activeTab="3" xr2:uid="{3991F51D-A110-4DAC-BCEE-F422F5D13844}"/>
  </bookViews>
  <sheets>
    <sheet name="BIBLIOTECAS" sheetId="1" r:id="rId1"/>
    <sheet name="F. ECONÓM" sheetId="2" r:id="rId2"/>
    <sheet name="GERENCIA" sheetId="3" r:id="rId3"/>
    <sheet name="F.PSICOLOGÍA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4" l="1"/>
</calcChain>
</file>

<file path=xl/sharedStrings.xml><?xml version="1.0" encoding="utf-8"?>
<sst xmlns="http://schemas.openxmlformats.org/spreadsheetml/2006/main" count="563" uniqueCount="246">
  <si>
    <t xml:space="preserve">RELACIÓN TRIMESTRAL DE CONTRATOS MEMORES </t>
  </si>
  <si>
    <t>PERIODO</t>
  </si>
  <si>
    <t>NÚMERO EXPEDIENTE</t>
  </si>
  <si>
    <t>EXPEDIENTE
ECONÓMICO</t>
  </si>
  <si>
    <t>OBJETO</t>
  </si>
  <si>
    <t>TIPO CONTRATO  (obra, suministro, servicio)</t>
  </si>
  <si>
    <t>NIF</t>
  </si>
  <si>
    <t>ADJUDICATARIO</t>
  </si>
  <si>
    <t>FECHA APROBACIÓN</t>
  </si>
  <si>
    <t>Importe adjudicación SIN IVA</t>
  </si>
  <si>
    <t>Importe adjudicación CON IVA</t>
  </si>
  <si>
    <t>Nº OFERTAS</t>
  </si>
  <si>
    <t>PLAZO DE EJECUCIÓN EN MESES</t>
  </si>
  <si>
    <t>OBSERVACIONES</t>
  </si>
  <si>
    <t>DESESTIMIENTO O RENUNCIA</t>
  </si>
  <si>
    <t>MODIFICACIÓN</t>
  </si>
  <si>
    <t>PRV529</t>
  </si>
  <si>
    <t>Renovación de la suscripción a Hein on line para la Bibliografía Básica de la Biblioteca de Derecho</t>
  </si>
  <si>
    <t>Servicio</t>
  </si>
  <si>
    <t>W0239741B</t>
  </si>
  <si>
    <t>Prenax</t>
  </si>
  <si>
    <t>Exclusividad</t>
  </si>
  <si>
    <t>PRV562</t>
  </si>
  <si>
    <t>Renovación de la suscripción a varias revistas electrónicas para la Bibliografía Básica de la Biblioteca de Psicología</t>
  </si>
  <si>
    <t>B85765766</t>
  </si>
  <si>
    <t>EBSCO INFORMATION SERVICES S.L.U</t>
  </si>
  <si>
    <t>PRV636</t>
  </si>
  <si>
    <t>Renovación de la suscripción a Statista para la Bibliografía Básica de la Biblioteca de Económicas</t>
  </si>
  <si>
    <t>DE258551386</t>
  </si>
  <si>
    <t>Statista GmbH</t>
  </si>
  <si>
    <t>PRV647</t>
  </si>
  <si>
    <t>Renovación de la suscripción a Passport para la Bibliografía Básica de la Biblioteca de Económicas</t>
  </si>
  <si>
    <t>GB239255940</t>
  </si>
  <si>
    <t>EUROMONITOR INTERNATIONAL LTD</t>
  </si>
  <si>
    <t>PRV660</t>
  </si>
  <si>
    <t>Renovación de la suscripción a Digitalia</t>
  </si>
  <si>
    <t>B16565749</t>
  </si>
  <si>
    <t>IMAGINE CONTENT SL</t>
  </si>
  <si>
    <t xml:space="preserve">RELACIÓN TRIMESTRAL DE CONTRATOS MENORES </t>
  </si>
  <si>
    <t>4 T</t>
  </si>
  <si>
    <t>2023/SUM000493</t>
  </si>
  <si>
    <t>2023/0003490</t>
  </si>
  <si>
    <t>ADQUISICIÓN PIZARRA DIGITAL</t>
  </si>
  <si>
    <t>SUMINISTRO</t>
  </si>
  <si>
    <t>16236636Q</t>
  </si>
  <si>
    <t>JESUS GARCIA GARCIA</t>
  </si>
  <si>
    <t>2023/SUM000494</t>
  </si>
  <si>
    <t>2023/0003498</t>
  </si>
  <si>
    <t>ADQUISICIÓN PANTALLA INTERACTIVA SMART</t>
  </si>
  <si>
    <t>2023/SUM000593</t>
  </si>
  <si>
    <t>2023/0003974</t>
  </si>
  <si>
    <t>SUMINISTRO DE TELEVISIÓN LG NANO766QA 86"</t>
  </si>
  <si>
    <t>B81644242</t>
  </si>
  <si>
    <t>INFORTEL COMUNICACIONES, S.L.</t>
  </si>
  <si>
    <t>2023/SUM000777</t>
  </si>
  <si>
    <t>2023/0005163</t>
  </si>
  <si>
    <t>SUMINISTRO DE KIT DE MATRIZ 4x4 4K SALIDA SIMULTANEA</t>
  </si>
  <si>
    <t>B85903920</t>
  </si>
  <si>
    <t>RECORD BROADCAST, S.L.</t>
  </si>
  <si>
    <t>TIPO DE ENTIDAD</t>
  </si>
  <si>
    <t>NOMBRE DE ENTIDAD</t>
  </si>
  <si>
    <t>EJERCICIO</t>
  </si>
  <si>
    <t>REFERENCIA (UXXI)</t>
  </si>
  <si>
    <t>NÚMERO EXPEDIENTE (Documenta)</t>
  </si>
  <si>
    <t>FECHA APROBACIÓN ADJUDICACIÓN</t>
  </si>
  <si>
    <t>Q2818013A</t>
  </si>
  <si>
    <t>U</t>
  </si>
  <si>
    <t>Gerencia</t>
  </si>
  <si>
    <t>4º. trimestre</t>
  </si>
  <si>
    <t>2023/SUM000502</t>
  </si>
  <si>
    <t>2023/0003464</t>
  </si>
  <si>
    <t>ADQUISICION DE UN IPAD</t>
  </si>
  <si>
    <t>B83834283</t>
  </si>
  <si>
    <t>ASERTECH INFORMATICA Y PROYECTOS SL</t>
  </si>
  <si>
    <t>NO</t>
  </si>
  <si>
    <t>2023/SUM000510</t>
  </si>
  <si>
    <t>2023/0003506</t>
  </si>
  <si>
    <t>Adquisición de 2 equipos de respiración autónoma.</t>
  </si>
  <si>
    <t>A08950685</t>
  </si>
  <si>
    <t>AIRBOX</t>
  </si>
  <si>
    <t>2023/SER000514</t>
  </si>
  <si>
    <t>2023/0003526</t>
  </si>
  <si>
    <t>RESERVA DE APARTAMENTOS</t>
  </si>
  <si>
    <t>SERVICIO</t>
  </si>
  <si>
    <t>B55142194</t>
  </si>
  <si>
    <t>Hotel Ibis Oviedo</t>
  </si>
  <si>
    <t>2023/SUM000516</t>
  </si>
  <si>
    <t>2023/0004043</t>
  </si>
  <si>
    <t>Cámara de fotos Sony Alpha 7.</t>
  </si>
  <si>
    <t>DE335378882</t>
  </si>
  <si>
    <t>MPBGmbH</t>
  </si>
  <si>
    <t>2023/SER000509</t>
  </si>
  <si>
    <t>2023/0003497</t>
  </si>
  <si>
    <t>Restauración del mural de Mateo Tito situado en la Facultad de Formación del Profesorado y Educación.</t>
  </si>
  <si>
    <t>07248699L</t>
  </si>
  <si>
    <t>AMAYA</t>
  </si>
  <si>
    <t>2023/SUM000511</t>
  </si>
  <si>
    <t>2023/0005080</t>
  </si>
  <si>
    <t>Adquisición de 3 sofás para el despacho de la Rectora.</t>
  </si>
  <si>
    <t>B78683315</t>
  </si>
  <si>
    <t>ORIENTACION Y SERVICIOS SL</t>
  </si>
  <si>
    <t>2023/SUM000520</t>
  </si>
  <si>
    <t>2023/0003546</t>
  </si>
  <si>
    <t>Suministro e instalación de ordenador para el sistema de control de acceso automatizado (EBI) a las facultades de la Universidad Autónoma de Madrid.</t>
  </si>
  <si>
    <t>B83971614</t>
  </si>
  <si>
    <t>ABYMATIC SISTEMAS SL</t>
  </si>
  <si>
    <t>2023/0027</t>
  </si>
  <si>
    <t>2023/0003790</t>
  </si>
  <si>
    <t>Obras de reparación y conservación de humedades en la cubierta de la cafetería de la Plaza Mayor de la Universidad Autónoma de Madrid.</t>
  </si>
  <si>
    <t>OBRAS</t>
  </si>
  <si>
    <t>A28970614</t>
  </si>
  <si>
    <t xml:space="preserve">RAMÓN Y CONCHI, S.A.  </t>
  </si>
  <si>
    <t>2023/SER000573</t>
  </si>
  <si>
    <t>2023/0003802</t>
  </si>
  <si>
    <t>Operaciones de comprobación de equipos de climatización de agua en varios edificios del Campus de Cantoblanco en la Universidad Autónoma de Madrid.</t>
  </si>
  <si>
    <t>B62981741</t>
  </si>
  <si>
    <t>ABSORSISTEM SL</t>
  </si>
  <si>
    <t>2023/SER000604</t>
  </si>
  <si>
    <t>2023/0005275</t>
  </si>
  <si>
    <t>Presentación institucional de la UAM, con versión en español y traducción al inglés (Power Point).</t>
  </si>
  <si>
    <t>B31878283</t>
  </si>
  <si>
    <t>Javier Errea Comunicación S.L.</t>
  </si>
  <si>
    <t>2023/SER000572</t>
  </si>
  <si>
    <t>2023/0005277</t>
  </si>
  <si>
    <t>Sustitución de materiales consumibles para los grupos electrógenos de la Universidad Autónoma de Madrid.</t>
  </si>
  <si>
    <t>A08283780</t>
  </si>
  <si>
    <t>ELECTRA MOLINS SA</t>
  </si>
  <si>
    <t>2023/SUM000612</t>
  </si>
  <si>
    <t>2023/0004067</t>
  </si>
  <si>
    <t>14 vitrinas para el Museo de Artes y Tradiciones Populares-UAM.</t>
  </si>
  <si>
    <t>51073259B</t>
  </si>
  <si>
    <t>VIRGINIA</t>
  </si>
  <si>
    <t>2023/SER000627</t>
  </si>
  <si>
    <t>2023/0004139</t>
  </si>
  <si>
    <t>Elaboración de una auditoria de los sistemas de seguridad y de control de accesos instalados en los edificios de la Universidad Autónoma de Madrid.</t>
  </si>
  <si>
    <t>B85034841</t>
  </si>
  <si>
    <t>EMACS S.L.</t>
  </si>
  <si>
    <t>2023/SER000630</t>
  </si>
  <si>
    <t>2023/0004154</t>
  </si>
  <si>
    <t>Honorarios de dirección facultativa y coordinación de seguridad y salud para las obras de la fase 3 (salón de actos) de la sustitución de equipos de climatización en el Edificio de Biología de la Facultad de Ciencias de la Universidad Autónoma de Madrid.</t>
  </si>
  <si>
    <t>B87086369</t>
  </si>
  <si>
    <t>EMF INGENIERIA Y URBANISMO SLP</t>
  </si>
  <si>
    <t>2023/SUM000625</t>
  </si>
  <si>
    <t>2023/0004164</t>
  </si>
  <si>
    <t>Lavavajillas</t>
  </si>
  <si>
    <t>B87186979</t>
  </si>
  <si>
    <t>Hostelería Maquinaría Madrid, S.L.U.</t>
  </si>
  <si>
    <t>2023/SUM000635</t>
  </si>
  <si>
    <t>2023/0005018</t>
  </si>
  <si>
    <t>Compra de ropa deportiva para deportistas en competiciones universitarias.</t>
  </si>
  <si>
    <t>51683413K</t>
  </si>
  <si>
    <t>Óscar</t>
  </si>
  <si>
    <t>2023/0028</t>
  </si>
  <si>
    <t>2023/0005366</t>
  </si>
  <si>
    <t>Obras para la impermeabilización existente y colocación de tela asfáltica en la cubierta del módulo 3 de la Facultad de Ciencias de la Universidad Autónoma de Madrid.</t>
  </si>
  <si>
    <t>B40235947</t>
  </si>
  <si>
    <t>JLJT CONSTRUCCIONES Y SERVICIOS 2020</t>
  </si>
  <si>
    <t>2023/0030</t>
  </si>
  <si>
    <t>2023/0004259</t>
  </si>
  <si>
    <t>Obra de renovación de canalización de tubería de agua de la Universidad Autónoma de Madrid.</t>
  </si>
  <si>
    <t>B87335253</t>
  </si>
  <si>
    <t>OBRAS Y SERVICIOS REHABITEC, S.L.</t>
  </si>
  <si>
    <t>2023/SUM000654</t>
  </si>
  <si>
    <t>2023/0004379</t>
  </si>
  <si>
    <t>ADQUISICION DE UN ORDENADOR PORTATIL.</t>
  </si>
  <si>
    <t>A79135414</t>
  </si>
  <si>
    <t>DAYFISA, S.A.</t>
  </si>
  <si>
    <t>2023/SUM000672</t>
  </si>
  <si>
    <t>2023/0005365</t>
  </si>
  <si>
    <t>Sustitución del Sistema de Alimentación Ininterrumpida del centro de control del Rectorado de la Universidad Autónoma de Madrid.</t>
  </si>
  <si>
    <t>A08002883</t>
  </si>
  <si>
    <t>ASEA BROWN BOVERI SA ABB</t>
  </si>
  <si>
    <t>2023/SUM000687</t>
  </si>
  <si>
    <t>2023/0004570</t>
  </si>
  <si>
    <t>COMPRA DE ORDENADOR PORTATIL</t>
  </si>
  <si>
    <t>2023/SER000703</t>
  </si>
  <si>
    <t>2023/0004702</t>
  </si>
  <si>
    <t>Realización de un informe del estado de conservación y restauración del Monumento a la Universidad situado en el Campus de la UAM.</t>
  </si>
  <si>
    <t>50836531E</t>
  </si>
  <si>
    <t>Mª del Mar</t>
  </si>
  <si>
    <t>2023/SER000735</t>
  </si>
  <si>
    <t>2023/0004841</t>
  </si>
  <si>
    <t>Contratación de un consultor externo en materia energética.</t>
  </si>
  <si>
    <t>B84743079</t>
  </si>
  <si>
    <t>SINERCONSULT INGENIEROS CONSULTORES, S.L.</t>
  </si>
  <si>
    <t>2023/SER000737</t>
  </si>
  <si>
    <t>2023/0004859</t>
  </si>
  <si>
    <t>Llevar a cabo actuaciones de reclutamiento y captación de estudiantes internacionales con un expediente académico brillante para cursar másteres oficiales en la UAM.</t>
  </si>
  <si>
    <t>B86761269</t>
  </si>
  <si>
    <t>HOMOLOGATION STUDENT SERVICE SL</t>
  </si>
  <si>
    <t>2023/SUM000734</t>
  </si>
  <si>
    <t>2023/0004839</t>
  </si>
  <si>
    <t>Sustitución de hidrante roto en la Facultad de Medicina de la Universidad.</t>
  </si>
  <si>
    <t>B87904900</t>
  </si>
  <si>
    <t>BLUDGER CONSTRUCCIONES Y OBRAS SLU</t>
  </si>
  <si>
    <t>2023/SER000701</t>
  </si>
  <si>
    <t>2023/0004686</t>
  </si>
  <si>
    <t>Incorporación de un sistema completo de medición en Google Analytics 4 en un listado de páginas clave de la web institucional de la UAM y capacitación del personal de la Unidad de Comunicación para hacer seguimiento y análisis de forma autónoma.</t>
  </si>
  <si>
    <t>B70523188</t>
  </si>
  <si>
    <t>Florfria Pro SL</t>
  </si>
  <si>
    <t>2023/0034</t>
  </si>
  <si>
    <t>2023/0004626</t>
  </si>
  <si>
    <t>Instalación de barreras automáticas y control de accesos en la entrada sur del campus de Cantoblanco de la Universidad Autónoma de Madrid.</t>
  </si>
  <si>
    <t>2023/0041</t>
  </si>
  <si>
    <t>2023/0005020</t>
  </si>
  <si>
    <t>Obras de instalación de sistema de barandillas y puntos de anclaje en la facultad de ciencias de la Universidad Autónoma de Madrid.</t>
  </si>
  <si>
    <t>B80495344</t>
  </si>
  <si>
    <t>ABRAKE SL TRABAJOS VERTICALES</t>
  </si>
  <si>
    <t>2023/0042</t>
  </si>
  <si>
    <t>2023/0005369</t>
  </si>
  <si>
    <t>Sustitución de impermeabilización existente y colocación de tela asfáltica en la cubierta del módulo 17 de la Facultad de Ciencias de la Universidad Autónoma de Madrid.</t>
  </si>
  <si>
    <t>2023/0043</t>
  </si>
  <si>
    <t>2023/0005025</t>
  </si>
  <si>
    <t>Obras de ejecución de nuevo aseo para el Servicio de Relaciones Internacionales y de Movilidad de la Universidad Autónoma de Madrid.</t>
  </si>
  <si>
    <t>2023/0044</t>
  </si>
  <si>
    <t>2023/0005368</t>
  </si>
  <si>
    <t>Obras de rehabilitación de habitación para estudiantes en el Colegio Mayor Luis Vives de la Universidad Autónoma de Madrid.</t>
  </si>
  <si>
    <t>2023/SUM000766</t>
  </si>
  <si>
    <t>2023/0005074</t>
  </si>
  <si>
    <t>ADQUISICION DE UN TELEFONO MOVIL</t>
  </si>
  <si>
    <t>2023/0045</t>
  </si>
  <si>
    <t>2023/0005136</t>
  </si>
  <si>
    <t>Obras de reparación del pavimento de la cafetería de profesores de la Plaza Mayor de la Universidad Autónoma de Madrid.</t>
  </si>
  <si>
    <t>B82665563</t>
  </si>
  <si>
    <t>Decoraciones Carabaña, S.L.</t>
  </si>
  <si>
    <t>2023/0046</t>
  </si>
  <si>
    <t>2023/0005367</t>
  </si>
  <si>
    <t>Instalación de sistema automático de control de acceso e intercomunicadores en el túnel del aparcamiento subterráneo de la calle Francisco Tomás y Valiente del Campus de Cantoblanco de la Universidad Autónoma de Madrid.</t>
  </si>
  <si>
    <t>B81954307</t>
  </si>
  <si>
    <t>PSD Security S.L.</t>
  </si>
  <si>
    <t>2023/SER000780</t>
  </si>
  <si>
    <t>2023/0005183</t>
  </si>
  <si>
    <t>CREACION DE VIDEOJUEGOS</t>
  </si>
  <si>
    <t>B10726420</t>
  </si>
  <si>
    <t>LETCRAFT EDUCATION SL</t>
  </si>
  <si>
    <t>3 ofertas</t>
  </si>
  <si>
    <t>4 Trim 2023</t>
  </si>
  <si>
    <t>2023/0038</t>
  </si>
  <si>
    <t>Reforma Sala de Juntas del Decanato de la Facultad de Psicología.</t>
  </si>
  <si>
    <t xml:space="preserve">Obras </t>
  </si>
  <si>
    <t>OBRAS Y SERVICIOS REHABITEC SL</t>
  </si>
  <si>
    <t>2023/0040</t>
  </si>
  <si>
    <t>Sustitución de Luminarias del Hall de la Facultad de Psicología</t>
  </si>
  <si>
    <t>B13101530</t>
  </si>
  <si>
    <t xml:space="preserve">PROMOCIONES Y CONSTRUCCIONES MARTIN, S.L.   </t>
  </si>
  <si>
    <t>4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</si>
</sst>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>
    <font>
      <sz val="11"/>
      <color theme="1"/>
      <name val="Arial"/>
      <family val="2"/>
    </font>
    <font>
      <b/>
      <sz val="11"/>
      <color theme="1"/>
      <name val="Roboto Condensed Light"/>
    </font>
    <font>
      <sz val="11"/>
      <color theme="1"/>
      <name val="Roboto Condensed Light"/>
    </font>
    <font>
      <sz val="11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4" fontId="0" fillId="0" borderId="0" xfId="0" applyNumberFormat="1"/>
    <xf numFmtId="8" fontId="0" fillId="0" borderId="0" xfId="0" applyNumberForma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0" xfId="0" applyFill="1"/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14" fontId="0" fillId="0" borderId="9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3" fillId="0" borderId="9" xfId="0" applyFont="1" applyBorder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vertical="top"/>
    </xf>
    <xf numFmtId="0" fontId="1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5" xfId="1" xr:uid="{592FDD88-FEF7-466E-8EF2-489ED5E644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1</xdr:rowOff>
    </xdr:from>
    <xdr:ext cx="2920837" cy="676274"/>
    <xdr:pic>
      <xdr:nvPicPr>
        <xdr:cNvPr id="2" name="Imagen 1">
          <a:extLst>
            <a:ext uri="{FF2B5EF4-FFF2-40B4-BE49-F238E27FC236}">
              <a16:creationId xmlns:a16="http://schemas.microsoft.com/office/drawing/2014/main" id="{B848003C-B34A-4389-A1F8-9363E0FC2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"/>
          <a:ext cx="2920837" cy="6762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3</xdr:col>
      <xdr:colOff>53812</xdr:colOff>
      <xdr:row>1</xdr:row>
      <xdr:rowOff>579183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925CF9-BC03-4CD3-A976-E13BD2A58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850" y="0"/>
          <a:ext cx="2930362" cy="737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7</xdr:col>
      <xdr:colOff>369817</xdr:colOff>
      <xdr:row>1</xdr:row>
      <xdr:rowOff>64833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2E071A-D810-4CB4-9839-D8C5DD088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0"/>
          <a:ext cx="2954267" cy="737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C286-3B58-42C1-A461-D477C274900B}">
  <dimension ref="A1:O8"/>
  <sheetViews>
    <sheetView topLeftCell="H10" workbookViewId="0">
      <selection activeCell="B4" sqref="B4"/>
    </sheetView>
  </sheetViews>
  <sheetFormatPr baseColWidth="10" defaultColWidth="8.4140625" defaultRowHeight="60.5" customHeight="1"/>
  <cols>
    <col min="1" max="1" width="9.83203125" customWidth="1"/>
    <col min="2" max="3" width="16.5" customWidth="1"/>
    <col min="4" max="4" width="48.83203125" customWidth="1"/>
    <col min="5" max="5" width="17.1640625" customWidth="1"/>
    <col min="6" max="6" width="14.6640625" customWidth="1"/>
    <col min="7" max="7" width="49.5" bestFit="1" customWidth="1"/>
    <col min="8" max="8" width="11.25" bestFit="1" customWidth="1"/>
    <col min="9" max="9" width="12.33203125" customWidth="1"/>
    <col min="10" max="10" width="11.4140625" customWidth="1"/>
    <col min="11" max="11" width="13" customWidth="1"/>
    <col min="12" max="12" width="12.4140625" customWidth="1"/>
    <col min="13" max="13" width="27" customWidth="1"/>
    <col min="14" max="14" width="16.58203125" customWidth="1"/>
    <col min="15" max="15" width="15.08203125" customWidth="1"/>
  </cols>
  <sheetData>
    <row r="1" spans="1:15" ht="60.5" customHeight="1">
      <c r="A1" s="35"/>
      <c r="B1" s="35"/>
      <c r="C1" s="35"/>
      <c r="D1" s="35"/>
      <c r="E1" s="35"/>
    </row>
    <row r="2" spans="1:15" ht="60.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s="1" customFormat="1" ht="60.5" customHeight="1">
      <c r="A3" s="41" t="s">
        <v>1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  <c r="K3" s="41" t="s">
        <v>11</v>
      </c>
      <c r="L3" s="41" t="s">
        <v>12</v>
      </c>
      <c r="M3" s="41" t="s">
        <v>13</v>
      </c>
      <c r="N3" s="41" t="s">
        <v>14</v>
      </c>
      <c r="O3" s="41" t="s">
        <v>15</v>
      </c>
    </row>
    <row r="4" spans="1:15" s="1" customFormat="1" ht="60.5" customHeight="1">
      <c r="A4" s="2" t="s">
        <v>245</v>
      </c>
      <c r="B4" s="3" t="s">
        <v>16</v>
      </c>
      <c r="C4" s="3">
        <v>3634</v>
      </c>
      <c r="D4" s="4" t="s">
        <v>17</v>
      </c>
      <c r="E4" s="5" t="s">
        <v>18</v>
      </c>
      <c r="F4" s="5" t="s">
        <v>19</v>
      </c>
      <c r="G4" s="3" t="s">
        <v>20</v>
      </c>
      <c r="H4" s="6">
        <v>45210</v>
      </c>
      <c r="I4" s="7">
        <v>8100</v>
      </c>
      <c r="J4" s="7">
        <v>8424</v>
      </c>
      <c r="K4" s="5" t="s">
        <v>21</v>
      </c>
      <c r="L4" s="5">
        <v>12</v>
      </c>
      <c r="M4"/>
      <c r="N4"/>
      <c r="O4"/>
    </row>
    <row r="5" spans="1:15" ht="60.5" customHeight="1">
      <c r="A5" s="2" t="s">
        <v>245</v>
      </c>
      <c r="B5" s="3" t="s">
        <v>22</v>
      </c>
      <c r="C5" s="5">
        <v>3736</v>
      </c>
      <c r="D5" s="9" t="s">
        <v>23</v>
      </c>
      <c r="E5" s="5" t="s">
        <v>18</v>
      </c>
      <c r="F5" s="5" t="s">
        <v>24</v>
      </c>
      <c r="G5" s="5" t="s">
        <v>25</v>
      </c>
      <c r="H5" s="6">
        <v>45223</v>
      </c>
      <c r="I5" s="7">
        <v>6219</v>
      </c>
      <c r="J5" s="7">
        <v>6467.76</v>
      </c>
      <c r="K5" s="3" t="s">
        <v>21</v>
      </c>
      <c r="L5" s="5">
        <v>12</v>
      </c>
    </row>
    <row r="6" spans="1:15" ht="60.5" customHeight="1">
      <c r="A6" s="2" t="s">
        <v>245</v>
      </c>
      <c r="B6" s="3" t="s">
        <v>26</v>
      </c>
      <c r="C6" s="5">
        <v>4182</v>
      </c>
      <c r="D6" s="9" t="s">
        <v>27</v>
      </c>
      <c r="E6" s="3" t="s">
        <v>18</v>
      </c>
      <c r="F6" s="5" t="s">
        <v>28</v>
      </c>
      <c r="G6" s="5" t="s">
        <v>29</v>
      </c>
      <c r="H6" s="6">
        <v>45245</v>
      </c>
      <c r="I6" s="7">
        <v>6984</v>
      </c>
      <c r="J6" s="7">
        <v>8450.64</v>
      </c>
      <c r="K6" s="3" t="s">
        <v>21</v>
      </c>
      <c r="L6" s="5">
        <v>12</v>
      </c>
    </row>
    <row r="7" spans="1:15" ht="60.5" customHeight="1">
      <c r="A7" s="2" t="s">
        <v>245</v>
      </c>
      <c r="B7" s="3" t="s">
        <v>30</v>
      </c>
      <c r="C7" s="5">
        <v>4320</v>
      </c>
      <c r="D7" s="9" t="s">
        <v>31</v>
      </c>
      <c r="E7" s="3" t="s">
        <v>18</v>
      </c>
      <c r="F7" s="5" t="s">
        <v>32</v>
      </c>
      <c r="G7" s="5" t="s">
        <v>33</v>
      </c>
      <c r="H7" s="6">
        <v>45252</v>
      </c>
      <c r="I7" s="7">
        <v>7420</v>
      </c>
      <c r="J7" s="7">
        <v>8978.2000000000007</v>
      </c>
      <c r="K7" s="3" t="s">
        <v>21</v>
      </c>
      <c r="L7" s="5">
        <v>12</v>
      </c>
    </row>
    <row r="8" spans="1:15" ht="60.5" customHeight="1">
      <c r="A8" s="2" t="s">
        <v>245</v>
      </c>
      <c r="B8" s="3" t="s">
        <v>34</v>
      </c>
      <c r="C8" s="5">
        <v>4437</v>
      </c>
      <c r="D8" s="9" t="s">
        <v>35</v>
      </c>
      <c r="E8" s="3" t="s">
        <v>18</v>
      </c>
      <c r="F8" s="5" t="s">
        <v>36</v>
      </c>
      <c r="G8" s="5" t="s">
        <v>37</v>
      </c>
      <c r="H8" s="6">
        <v>45257</v>
      </c>
      <c r="I8" s="7">
        <v>10650</v>
      </c>
      <c r="J8" s="7">
        <v>11076</v>
      </c>
      <c r="K8" s="3" t="s">
        <v>21</v>
      </c>
      <c r="L8" s="5">
        <v>12</v>
      </c>
    </row>
  </sheetData>
  <mergeCells count="2">
    <mergeCell ref="A1:E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E100-F27E-495E-8713-E8C123F4B3DA}">
  <dimension ref="A1:O9"/>
  <sheetViews>
    <sheetView topLeftCell="E10" workbookViewId="0">
      <selection activeCell="A3" sqref="A3:O3"/>
    </sheetView>
  </sheetViews>
  <sheetFormatPr baseColWidth="10" defaultColWidth="8.4140625" defaultRowHeight="53" customHeight="1"/>
  <cols>
    <col min="1" max="1" width="9.83203125" customWidth="1"/>
    <col min="2" max="3" width="16.5" customWidth="1"/>
    <col min="4" max="4" width="48.83203125" customWidth="1"/>
    <col min="5" max="5" width="17.1640625" customWidth="1"/>
    <col min="6" max="6" width="13.5" customWidth="1"/>
    <col min="7" max="7" width="21.33203125" customWidth="1"/>
    <col min="8" max="8" width="14.75" customWidth="1"/>
    <col min="9" max="9" width="12.33203125" customWidth="1"/>
    <col min="10" max="10" width="11.4140625" customWidth="1"/>
    <col min="11" max="11" width="13" customWidth="1"/>
    <col min="12" max="12" width="12.4140625" customWidth="1"/>
    <col min="13" max="13" width="27" customWidth="1"/>
    <col min="14" max="14" width="14.83203125" customWidth="1"/>
    <col min="15" max="15" width="15.08203125" customWidth="1"/>
  </cols>
  <sheetData>
    <row r="1" spans="1:15" ht="53" customHeight="1">
      <c r="A1" s="35"/>
      <c r="B1" s="35"/>
      <c r="C1" s="35"/>
      <c r="D1" s="35"/>
      <c r="E1" s="35"/>
    </row>
    <row r="2" spans="1:15" ht="53" customHeight="1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s="1" customFormat="1" ht="53" customHeight="1">
      <c r="A3" s="41" t="s">
        <v>1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  <c r="K3" s="41" t="s">
        <v>11</v>
      </c>
      <c r="L3" s="41" t="s">
        <v>12</v>
      </c>
      <c r="M3" s="41" t="s">
        <v>13</v>
      </c>
      <c r="N3" s="41" t="s">
        <v>14</v>
      </c>
      <c r="O3" s="41" t="s">
        <v>15</v>
      </c>
    </row>
    <row r="4" spans="1:15" s="1" customFormat="1" ht="53" customHeight="1">
      <c r="A4" s="2" t="s">
        <v>39</v>
      </c>
      <c r="B4" s="10" t="s">
        <v>40</v>
      </c>
      <c r="C4" s="2" t="s">
        <v>41</v>
      </c>
      <c r="D4" s="10" t="s">
        <v>42</v>
      </c>
      <c r="E4" t="s">
        <v>43</v>
      </c>
      <c r="F4" s="8" t="s">
        <v>44</v>
      </c>
      <c r="G4" t="s">
        <v>45</v>
      </c>
      <c r="H4" s="11">
        <v>45203</v>
      </c>
      <c r="I4" s="12">
        <v>2200</v>
      </c>
      <c r="J4" s="12">
        <v>2662</v>
      </c>
      <c r="K4" s="8">
        <v>3</v>
      </c>
      <c r="L4">
        <v>0.03</v>
      </c>
      <c r="M4"/>
      <c r="N4"/>
      <c r="O4"/>
    </row>
    <row r="5" spans="1:15" ht="53" customHeight="1">
      <c r="A5" s="8" t="s">
        <v>39</v>
      </c>
      <c r="B5" s="10" t="s">
        <v>46</v>
      </c>
      <c r="C5" s="8" t="s">
        <v>47</v>
      </c>
      <c r="D5" t="s">
        <v>48</v>
      </c>
      <c r="E5" t="s">
        <v>43</v>
      </c>
      <c r="F5" s="8" t="s">
        <v>44</v>
      </c>
      <c r="G5" t="s">
        <v>45</v>
      </c>
      <c r="H5" s="11">
        <v>45203</v>
      </c>
      <c r="I5" s="12">
        <v>2200</v>
      </c>
      <c r="J5" s="12">
        <v>2662</v>
      </c>
      <c r="K5" s="8">
        <v>3</v>
      </c>
      <c r="L5">
        <v>0.05</v>
      </c>
    </row>
    <row r="6" spans="1:15" ht="53" customHeight="1">
      <c r="A6" s="8" t="s">
        <v>39</v>
      </c>
      <c r="B6" t="s">
        <v>49</v>
      </c>
      <c r="C6" s="8" t="s">
        <v>50</v>
      </c>
      <c r="D6" t="s">
        <v>51</v>
      </c>
      <c r="E6" t="s">
        <v>43</v>
      </c>
      <c r="F6" s="8" t="s">
        <v>52</v>
      </c>
      <c r="G6" t="s">
        <v>53</v>
      </c>
      <c r="H6" s="11">
        <v>45236</v>
      </c>
      <c r="I6" s="12">
        <v>1360</v>
      </c>
      <c r="J6" s="12">
        <v>1645.6</v>
      </c>
      <c r="K6" s="8">
        <v>3</v>
      </c>
      <c r="L6">
        <v>0.03</v>
      </c>
    </row>
    <row r="7" spans="1:15" ht="53" customHeight="1">
      <c r="A7" s="8" t="s">
        <v>39</v>
      </c>
      <c r="B7" t="s">
        <v>54</v>
      </c>
      <c r="C7" s="8" t="s">
        <v>55</v>
      </c>
      <c r="D7" t="s">
        <v>56</v>
      </c>
      <c r="E7" t="s">
        <v>43</v>
      </c>
      <c r="F7" s="8" t="s">
        <v>57</v>
      </c>
      <c r="G7" t="s">
        <v>58</v>
      </c>
      <c r="H7" s="11">
        <v>45279</v>
      </c>
      <c r="I7" s="12">
        <v>1074.3800000000001</v>
      </c>
      <c r="J7" s="12">
        <v>1300</v>
      </c>
      <c r="K7" s="8">
        <v>3</v>
      </c>
      <c r="L7">
        <v>0.03</v>
      </c>
    </row>
    <row r="8" spans="1:15" ht="53" customHeight="1">
      <c r="A8" s="8"/>
      <c r="C8" s="8"/>
      <c r="F8" s="8"/>
      <c r="H8" s="11"/>
      <c r="I8" s="12"/>
      <c r="J8" s="12"/>
      <c r="K8" s="8"/>
    </row>
    <row r="9" spans="1:15" ht="53" customHeight="1">
      <c r="A9" s="8"/>
      <c r="C9" s="8"/>
      <c r="F9" s="8"/>
      <c r="H9" s="11"/>
      <c r="I9" s="12"/>
      <c r="J9" s="12"/>
      <c r="K9" s="8"/>
    </row>
  </sheetData>
  <mergeCells count="2">
    <mergeCell ref="A1:E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5A47-EE17-418F-A27D-106FE24AF5AD}">
  <dimension ref="A1:S36"/>
  <sheetViews>
    <sheetView topLeftCell="I1" workbookViewId="0">
      <selection activeCell="H36" sqref="H36"/>
    </sheetView>
  </sheetViews>
  <sheetFormatPr baseColWidth="10" defaultRowHeight="14"/>
  <cols>
    <col min="1" max="2" width="9.25" customWidth="1"/>
    <col min="3" max="3" width="9.9140625" customWidth="1"/>
    <col min="4" max="4" width="7.6640625" customWidth="1"/>
    <col min="5" max="5" width="9.5" customWidth="1"/>
    <col min="6" max="6" width="12.08203125" customWidth="1"/>
    <col min="8" max="8" width="30.1640625" customWidth="1"/>
    <col min="10" max="10" width="9.6640625" customWidth="1"/>
    <col min="11" max="11" width="20.9140625" customWidth="1"/>
    <col min="12" max="12" width="13" customWidth="1"/>
    <col min="13" max="13" width="12.33203125" customWidth="1"/>
    <col min="14" max="14" width="12.08203125" customWidth="1"/>
    <col min="16" max="16" width="12.08203125" customWidth="1"/>
    <col min="19" max="19" width="15.1640625" customWidth="1"/>
  </cols>
  <sheetData>
    <row r="1" spans="1:19" s="1" customFormat="1" ht="70.5" customHeight="1">
      <c r="A1" s="41" t="s">
        <v>6</v>
      </c>
      <c r="B1" s="41" t="s">
        <v>59</v>
      </c>
      <c r="C1" s="41" t="s">
        <v>60</v>
      </c>
      <c r="D1" s="41" t="s">
        <v>61</v>
      </c>
      <c r="E1" s="41" t="s">
        <v>1</v>
      </c>
      <c r="F1" s="41" t="s">
        <v>62</v>
      </c>
      <c r="G1" s="41" t="s">
        <v>63</v>
      </c>
      <c r="H1" s="41" t="s">
        <v>4</v>
      </c>
      <c r="I1" s="41" t="s">
        <v>5</v>
      </c>
      <c r="J1" s="41" t="s">
        <v>6</v>
      </c>
      <c r="K1" s="41" t="s">
        <v>7</v>
      </c>
      <c r="L1" s="41" t="s">
        <v>64</v>
      </c>
      <c r="M1" s="41" t="s">
        <v>9</v>
      </c>
      <c r="N1" s="41" t="s">
        <v>10</v>
      </c>
      <c r="O1" s="41" t="s">
        <v>11</v>
      </c>
      <c r="P1" s="41" t="s">
        <v>12</v>
      </c>
      <c r="Q1" s="41" t="s">
        <v>13</v>
      </c>
      <c r="R1" s="41" t="s">
        <v>14</v>
      </c>
      <c r="S1" s="41" t="s">
        <v>15</v>
      </c>
    </row>
    <row r="2" spans="1:19" s="22" customFormat="1" ht="35.5" customHeight="1">
      <c r="A2" s="13" t="s">
        <v>65</v>
      </c>
      <c r="B2" s="13" t="s">
        <v>66</v>
      </c>
      <c r="C2" s="13" t="s">
        <v>67</v>
      </c>
      <c r="D2" s="14">
        <v>2023</v>
      </c>
      <c r="E2" s="15" t="s">
        <v>68</v>
      </c>
      <c r="F2" s="16" t="s">
        <v>69</v>
      </c>
      <c r="G2" s="17" t="s">
        <v>70</v>
      </c>
      <c r="H2" s="17" t="s">
        <v>71</v>
      </c>
      <c r="I2" s="17" t="s">
        <v>43</v>
      </c>
      <c r="J2" s="17" t="s">
        <v>72</v>
      </c>
      <c r="K2" s="17" t="s">
        <v>73</v>
      </c>
      <c r="L2" s="18">
        <v>45202</v>
      </c>
      <c r="M2" s="19">
        <v>962.35</v>
      </c>
      <c r="N2" s="19">
        <v>1164.44</v>
      </c>
      <c r="O2" s="13">
        <v>3</v>
      </c>
      <c r="P2" s="20">
        <v>1</v>
      </c>
      <c r="Q2" s="21"/>
      <c r="R2" s="20" t="s">
        <v>74</v>
      </c>
      <c r="S2" s="20" t="s">
        <v>74</v>
      </c>
    </row>
    <row r="3" spans="1:19" s="22" customFormat="1" ht="39.5" customHeight="1">
      <c r="A3" s="13" t="s">
        <v>65</v>
      </c>
      <c r="B3" s="13" t="s">
        <v>66</v>
      </c>
      <c r="C3" s="13" t="s">
        <v>67</v>
      </c>
      <c r="D3" s="14">
        <v>2023</v>
      </c>
      <c r="E3" s="15" t="s">
        <v>68</v>
      </c>
      <c r="F3" s="23" t="s">
        <v>75</v>
      </c>
      <c r="G3" s="24" t="s">
        <v>76</v>
      </c>
      <c r="H3" s="24" t="s">
        <v>77</v>
      </c>
      <c r="I3" s="24" t="s">
        <v>43</v>
      </c>
      <c r="J3" s="24" t="s">
        <v>78</v>
      </c>
      <c r="K3" s="24" t="s">
        <v>79</v>
      </c>
      <c r="L3" s="18">
        <v>45203</v>
      </c>
      <c r="M3" s="25">
        <v>1278.53</v>
      </c>
      <c r="N3" s="26">
        <v>1547.02</v>
      </c>
      <c r="O3" s="13">
        <v>3</v>
      </c>
      <c r="P3" s="20">
        <v>0.25</v>
      </c>
      <c r="Q3" s="15"/>
      <c r="R3" s="20" t="s">
        <v>74</v>
      </c>
      <c r="S3" s="20" t="s">
        <v>74</v>
      </c>
    </row>
    <row r="4" spans="1:19" s="22" customFormat="1" ht="34.5">
      <c r="A4" s="13" t="s">
        <v>65</v>
      </c>
      <c r="B4" s="13" t="s">
        <v>66</v>
      </c>
      <c r="C4" s="13" t="s">
        <v>67</v>
      </c>
      <c r="D4" s="14">
        <v>2023</v>
      </c>
      <c r="E4" s="15" t="s">
        <v>68</v>
      </c>
      <c r="F4" s="16" t="s">
        <v>80</v>
      </c>
      <c r="G4" s="17" t="s">
        <v>81</v>
      </c>
      <c r="H4" s="17" t="s">
        <v>82</v>
      </c>
      <c r="I4" s="17" t="s">
        <v>83</v>
      </c>
      <c r="J4" s="17" t="s">
        <v>84</v>
      </c>
      <c r="K4" s="17" t="s">
        <v>85</v>
      </c>
      <c r="L4" s="18">
        <v>45204</v>
      </c>
      <c r="M4" s="19">
        <v>13618.18</v>
      </c>
      <c r="N4" s="19">
        <v>14980</v>
      </c>
      <c r="O4" s="13">
        <v>3</v>
      </c>
      <c r="P4" s="20">
        <v>1</v>
      </c>
      <c r="Q4" s="21"/>
      <c r="R4" s="20" t="s">
        <v>74</v>
      </c>
      <c r="S4" s="20" t="s">
        <v>74</v>
      </c>
    </row>
    <row r="5" spans="1:19" s="22" customFormat="1" ht="23">
      <c r="A5" s="13" t="s">
        <v>65</v>
      </c>
      <c r="B5" s="13" t="s">
        <v>66</v>
      </c>
      <c r="C5" s="13" t="s">
        <v>67</v>
      </c>
      <c r="D5" s="14">
        <v>2023</v>
      </c>
      <c r="E5" s="15" t="s">
        <v>68</v>
      </c>
      <c r="F5" s="17" t="s">
        <v>86</v>
      </c>
      <c r="G5" s="17" t="s">
        <v>87</v>
      </c>
      <c r="H5" s="17" t="s">
        <v>88</v>
      </c>
      <c r="I5" s="17" t="s">
        <v>43</v>
      </c>
      <c r="J5" s="17" t="s">
        <v>89</v>
      </c>
      <c r="K5" s="17" t="s">
        <v>90</v>
      </c>
      <c r="L5" s="18">
        <v>45204</v>
      </c>
      <c r="M5" s="19">
        <v>695.95</v>
      </c>
      <c r="N5" s="19">
        <v>842.1</v>
      </c>
      <c r="O5" s="13">
        <v>3</v>
      </c>
      <c r="P5" s="20">
        <v>1.5</v>
      </c>
      <c r="Q5" s="17"/>
      <c r="R5" s="20" t="s">
        <v>74</v>
      </c>
      <c r="S5" s="20" t="s">
        <v>74</v>
      </c>
    </row>
    <row r="6" spans="1:19" s="22" customFormat="1" ht="50.5" customHeight="1">
      <c r="A6" s="13" t="s">
        <v>65</v>
      </c>
      <c r="B6" s="13" t="s">
        <v>66</v>
      </c>
      <c r="C6" s="13" t="s">
        <v>67</v>
      </c>
      <c r="D6" s="14">
        <v>2023</v>
      </c>
      <c r="E6" s="15" t="s">
        <v>68</v>
      </c>
      <c r="F6" s="17" t="s">
        <v>91</v>
      </c>
      <c r="G6" s="17" t="s">
        <v>92</v>
      </c>
      <c r="H6" s="17" t="s">
        <v>93</v>
      </c>
      <c r="I6" s="17" t="s">
        <v>83</v>
      </c>
      <c r="J6" s="17" t="s">
        <v>94</v>
      </c>
      <c r="K6" s="17" t="s">
        <v>95</v>
      </c>
      <c r="L6" s="18">
        <v>45205</v>
      </c>
      <c r="M6" s="19">
        <v>14250</v>
      </c>
      <c r="N6" s="19">
        <v>17242.5</v>
      </c>
      <c r="O6" s="13">
        <v>3</v>
      </c>
      <c r="P6" s="20">
        <v>2.5</v>
      </c>
      <c r="Q6" s="17"/>
      <c r="R6" s="20" t="s">
        <v>74</v>
      </c>
      <c r="S6" s="20" t="s">
        <v>74</v>
      </c>
    </row>
    <row r="7" spans="1:19" s="22" customFormat="1" ht="33" customHeight="1">
      <c r="A7" s="13" t="s">
        <v>65</v>
      </c>
      <c r="B7" s="13" t="s">
        <v>66</v>
      </c>
      <c r="C7" s="13" t="s">
        <v>67</v>
      </c>
      <c r="D7" s="14">
        <v>2023</v>
      </c>
      <c r="E7" s="15" t="s">
        <v>68</v>
      </c>
      <c r="F7" s="17" t="s">
        <v>96</v>
      </c>
      <c r="G7" s="17" t="s">
        <v>97</v>
      </c>
      <c r="H7" s="17" t="s">
        <v>98</v>
      </c>
      <c r="I7" s="17" t="s">
        <v>43</v>
      </c>
      <c r="J7" s="17" t="s">
        <v>99</v>
      </c>
      <c r="K7" s="17" t="s">
        <v>100</v>
      </c>
      <c r="L7" s="18">
        <v>45205</v>
      </c>
      <c r="M7" s="19">
        <v>2527.9</v>
      </c>
      <c r="N7" s="19">
        <v>3058.76</v>
      </c>
      <c r="O7" s="13">
        <v>3</v>
      </c>
      <c r="P7" s="20">
        <v>1</v>
      </c>
      <c r="Q7" s="17"/>
      <c r="R7" s="20" t="s">
        <v>74</v>
      </c>
      <c r="S7" s="20" t="s">
        <v>74</v>
      </c>
    </row>
    <row r="8" spans="1:19" s="22" customFormat="1" ht="59" customHeight="1">
      <c r="A8" s="13" t="s">
        <v>65</v>
      </c>
      <c r="B8" s="13" t="s">
        <v>66</v>
      </c>
      <c r="C8" s="13" t="s">
        <v>67</v>
      </c>
      <c r="D8" s="14">
        <v>2023</v>
      </c>
      <c r="E8" s="15" t="s">
        <v>68</v>
      </c>
      <c r="F8" s="17" t="s">
        <v>101</v>
      </c>
      <c r="G8" s="17" t="s">
        <v>102</v>
      </c>
      <c r="H8" s="17" t="s">
        <v>103</v>
      </c>
      <c r="I8" s="17" t="s">
        <v>43</v>
      </c>
      <c r="J8" s="17" t="s">
        <v>104</v>
      </c>
      <c r="K8" s="17" t="s">
        <v>105</v>
      </c>
      <c r="L8" s="18">
        <v>45205</v>
      </c>
      <c r="M8" s="19">
        <v>1962.4</v>
      </c>
      <c r="N8" s="19">
        <v>2374.5</v>
      </c>
      <c r="O8" s="13">
        <v>3</v>
      </c>
      <c r="P8" s="20">
        <v>0.5</v>
      </c>
      <c r="Q8" s="17"/>
      <c r="R8" s="20" t="s">
        <v>74</v>
      </c>
      <c r="S8" s="20" t="s">
        <v>74</v>
      </c>
    </row>
    <row r="9" spans="1:19" s="22" customFormat="1" ht="54" customHeight="1">
      <c r="A9" s="13" t="s">
        <v>65</v>
      </c>
      <c r="B9" s="13" t="s">
        <v>66</v>
      </c>
      <c r="C9" s="13" t="s">
        <v>67</v>
      </c>
      <c r="D9" s="14">
        <v>2023</v>
      </c>
      <c r="E9" s="15" t="s">
        <v>68</v>
      </c>
      <c r="F9" s="17" t="s">
        <v>106</v>
      </c>
      <c r="G9" s="17" t="s">
        <v>107</v>
      </c>
      <c r="H9" s="17" t="s">
        <v>108</v>
      </c>
      <c r="I9" s="17" t="s">
        <v>109</v>
      </c>
      <c r="J9" s="17" t="s">
        <v>110</v>
      </c>
      <c r="K9" s="17" t="s">
        <v>111</v>
      </c>
      <c r="L9" s="18">
        <v>45226</v>
      </c>
      <c r="M9" s="19">
        <v>39929.040000000001</v>
      </c>
      <c r="N9" s="19">
        <v>48314.14</v>
      </c>
      <c r="O9" s="13">
        <v>3</v>
      </c>
      <c r="P9" s="20">
        <v>2</v>
      </c>
      <c r="Q9" s="17"/>
      <c r="R9" s="20" t="s">
        <v>74</v>
      </c>
      <c r="S9" s="20" t="s">
        <v>74</v>
      </c>
    </row>
    <row r="10" spans="1:19" s="22" customFormat="1" ht="56" customHeight="1">
      <c r="A10" s="13" t="s">
        <v>65</v>
      </c>
      <c r="B10" s="13" t="s">
        <v>66</v>
      </c>
      <c r="C10" s="13" t="s">
        <v>67</v>
      </c>
      <c r="D10" s="14">
        <v>2023</v>
      </c>
      <c r="E10" s="15" t="s">
        <v>68</v>
      </c>
      <c r="F10" s="17" t="s">
        <v>112</v>
      </c>
      <c r="G10" s="17" t="s">
        <v>113</v>
      </c>
      <c r="H10" s="17" t="s">
        <v>114</v>
      </c>
      <c r="I10" s="17" t="s">
        <v>83</v>
      </c>
      <c r="J10" s="17" t="s">
        <v>115</v>
      </c>
      <c r="K10" s="17" t="s">
        <v>116</v>
      </c>
      <c r="L10" s="18">
        <v>45226</v>
      </c>
      <c r="M10" s="19">
        <v>12585.38</v>
      </c>
      <c r="N10" s="19">
        <v>15228.31</v>
      </c>
      <c r="O10" s="13">
        <v>1</v>
      </c>
      <c r="P10" s="20">
        <v>2</v>
      </c>
      <c r="Q10" s="17"/>
      <c r="R10" s="20" t="s">
        <v>74</v>
      </c>
      <c r="S10" s="20" t="s">
        <v>74</v>
      </c>
    </row>
    <row r="11" spans="1:19" s="22" customFormat="1" ht="34.5">
      <c r="A11" s="13" t="s">
        <v>65</v>
      </c>
      <c r="B11" s="13" t="s">
        <v>66</v>
      </c>
      <c r="C11" s="13" t="s">
        <v>67</v>
      </c>
      <c r="D11" s="14">
        <v>2023</v>
      </c>
      <c r="E11" s="15" t="s">
        <v>68</v>
      </c>
      <c r="F11" s="17" t="s">
        <v>117</v>
      </c>
      <c r="G11" s="17" t="s">
        <v>118</v>
      </c>
      <c r="H11" s="17" t="s">
        <v>119</v>
      </c>
      <c r="I11" s="17" t="s">
        <v>83</v>
      </c>
      <c r="J11" s="17" t="s">
        <v>120</v>
      </c>
      <c r="K11" s="17" t="s">
        <v>121</v>
      </c>
      <c r="L11" s="18">
        <v>45241</v>
      </c>
      <c r="M11" s="19">
        <v>5000</v>
      </c>
      <c r="N11" s="19">
        <v>6050</v>
      </c>
      <c r="O11" s="13">
        <v>3</v>
      </c>
      <c r="P11" s="20">
        <v>0.66</v>
      </c>
      <c r="Q11" s="17"/>
      <c r="R11" s="20" t="s">
        <v>74</v>
      </c>
      <c r="S11" s="20" t="s">
        <v>74</v>
      </c>
    </row>
    <row r="12" spans="1:19" s="22" customFormat="1" ht="34.5">
      <c r="A12" s="13" t="s">
        <v>65</v>
      </c>
      <c r="B12" s="13" t="s">
        <v>66</v>
      </c>
      <c r="C12" s="13" t="s">
        <v>67</v>
      </c>
      <c r="D12" s="14">
        <v>2023</v>
      </c>
      <c r="E12" s="15" t="s">
        <v>68</v>
      </c>
      <c r="F12" s="16" t="s">
        <v>122</v>
      </c>
      <c r="G12" s="17" t="s">
        <v>123</v>
      </c>
      <c r="H12" s="17" t="s">
        <v>124</v>
      </c>
      <c r="I12" s="17" t="s">
        <v>83</v>
      </c>
      <c r="J12" s="17" t="s">
        <v>125</v>
      </c>
      <c r="K12" s="17" t="s">
        <v>126</v>
      </c>
      <c r="L12" s="18">
        <v>45243</v>
      </c>
      <c r="M12" s="19">
        <v>13400.4</v>
      </c>
      <c r="N12" s="19">
        <v>16214.48</v>
      </c>
      <c r="O12" s="13">
        <v>3</v>
      </c>
      <c r="P12" s="20">
        <v>1</v>
      </c>
      <c r="Q12" s="17"/>
      <c r="R12" s="20" t="s">
        <v>74</v>
      </c>
      <c r="S12" s="20" t="s">
        <v>74</v>
      </c>
    </row>
    <row r="13" spans="1:19" s="22" customFormat="1" ht="23">
      <c r="A13" s="13" t="s">
        <v>65</v>
      </c>
      <c r="B13" s="13" t="s">
        <v>66</v>
      </c>
      <c r="C13" s="13" t="s">
        <v>67</v>
      </c>
      <c r="D13" s="14">
        <v>2023</v>
      </c>
      <c r="E13" s="15" t="s">
        <v>68</v>
      </c>
      <c r="F13" s="17" t="s">
        <v>127</v>
      </c>
      <c r="G13" s="17" t="s">
        <v>128</v>
      </c>
      <c r="H13" s="17" t="s">
        <v>129</v>
      </c>
      <c r="I13" s="17" t="s">
        <v>43</v>
      </c>
      <c r="J13" s="17" t="s">
        <v>130</v>
      </c>
      <c r="K13" s="17" t="s">
        <v>131</v>
      </c>
      <c r="L13" s="18">
        <v>45244</v>
      </c>
      <c r="M13" s="19">
        <v>6180</v>
      </c>
      <c r="N13" s="19">
        <v>7477.8</v>
      </c>
      <c r="O13" s="13">
        <v>3</v>
      </c>
      <c r="P13" s="20">
        <v>1</v>
      </c>
      <c r="Q13" s="17"/>
      <c r="R13" s="20" t="s">
        <v>74</v>
      </c>
      <c r="S13" s="20" t="s">
        <v>74</v>
      </c>
    </row>
    <row r="14" spans="1:19" s="22" customFormat="1" ht="46">
      <c r="A14" s="13" t="s">
        <v>65</v>
      </c>
      <c r="B14" s="13" t="s">
        <v>66</v>
      </c>
      <c r="C14" s="13" t="s">
        <v>67</v>
      </c>
      <c r="D14" s="14">
        <v>2023</v>
      </c>
      <c r="E14" s="15" t="s">
        <v>68</v>
      </c>
      <c r="F14" s="17" t="s">
        <v>132</v>
      </c>
      <c r="G14" s="17" t="s">
        <v>133</v>
      </c>
      <c r="H14" s="17" t="s">
        <v>134</v>
      </c>
      <c r="I14" s="17" t="s">
        <v>83</v>
      </c>
      <c r="J14" s="17" t="s">
        <v>135</v>
      </c>
      <c r="K14" s="17" t="s">
        <v>136</v>
      </c>
      <c r="L14" s="18">
        <v>45246</v>
      </c>
      <c r="M14" s="19">
        <v>9450</v>
      </c>
      <c r="N14" s="19">
        <v>11434.5</v>
      </c>
      <c r="O14" s="13">
        <v>3</v>
      </c>
      <c r="P14" s="20">
        <v>0.66</v>
      </c>
      <c r="Q14" s="17"/>
      <c r="R14" s="20" t="s">
        <v>74</v>
      </c>
      <c r="S14" s="20" t="s">
        <v>74</v>
      </c>
    </row>
    <row r="15" spans="1:19" s="22" customFormat="1" ht="80.5">
      <c r="A15" s="13" t="s">
        <v>65</v>
      </c>
      <c r="B15" s="13" t="s">
        <v>66</v>
      </c>
      <c r="C15" s="13" t="s">
        <v>67</v>
      </c>
      <c r="D15" s="14">
        <v>2023</v>
      </c>
      <c r="E15" s="15" t="s">
        <v>68</v>
      </c>
      <c r="F15" s="17" t="s">
        <v>137</v>
      </c>
      <c r="G15" s="17" t="s">
        <v>138</v>
      </c>
      <c r="H15" s="17" t="s">
        <v>139</v>
      </c>
      <c r="I15" s="17" t="s">
        <v>83</v>
      </c>
      <c r="J15" s="17" t="s">
        <v>140</v>
      </c>
      <c r="K15" s="17" t="s">
        <v>141</v>
      </c>
      <c r="L15" s="18">
        <v>45246</v>
      </c>
      <c r="M15" s="19">
        <v>13995</v>
      </c>
      <c r="N15" s="19">
        <v>16933.95</v>
      </c>
      <c r="O15" s="13">
        <v>3</v>
      </c>
      <c r="P15" s="20">
        <v>6</v>
      </c>
      <c r="Q15" s="17"/>
      <c r="R15" s="20" t="s">
        <v>74</v>
      </c>
      <c r="S15" s="20" t="s">
        <v>74</v>
      </c>
    </row>
    <row r="16" spans="1:19" s="22" customFormat="1" ht="23">
      <c r="A16" s="13" t="s">
        <v>65</v>
      </c>
      <c r="B16" s="13" t="s">
        <v>66</v>
      </c>
      <c r="C16" s="13" t="s">
        <v>67</v>
      </c>
      <c r="D16" s="14">
        <v>2023</v>
      </c>
      <c r="E16" s="15" t="s">
        <v>68</v>
      </c>
      <c r="F16" s="17" t="s">
        <v>142</v>
      </c>
      <c r="G16" s="17" t="s">
        <v>143</v>
      </c>
      <c r="H16" s="17" t="s">
        <v>144</v>
      </c>
      <c r="I16" s="17" t="s">
        <v>43</v>
      </c>
      <c r="J16" s="17" t="s">
        <v>145</v>
      </c>
      <c r="K16" s="17" t="s">
        <v>146</v>
      </c>
      <c r="L16" s="18">
        <v>45246</v>
      </c>
      <c r="M16" s="19">
        <v>2850</v>
      </c>
      <c r="N16" s="19">
        <v>3448.5</v>
      </c>
      <c r="O16" s="13">
        <v>3</v>
      </c>
      <c r="P16" s="20">
        <v>0.33</v>
      </c>
      <c r="Q16" s="17"/>
      <c r="R16" s="20" t="s">
        <v>74</v>
      </c>
      <c r="S16" s="20" t="s">
        <v>74</v>
      </c>
    </row>
    <row r="17" spans="1:19" s="22" customFormat="1" ht="34.5">
      <c r="A17" s="13" t="s">
        <v>65</v>
      </c>
      <c r="B17" s="13" t="s">
        <v>66</v>
      </c>
      <c r="C17" s="13" t="s">
        <v>67</v>
      </c>
      <c r="D17" s="14">
        <v>2023</v>
      </c>
      <c r="E17" s="15" t="s">
        <v>68</v>
      </c>
      <c r="F17" s="17" t="s">
        <v>147</v>
      </c>
      <c r="G17" s="17" t="s">
        <v>148</v>
      </c>
      <c r="H17" s="17" t="s">
        <v>149</v>
      </c>
      <c r="I17" s="17" t="s">
        <v>43</v>
      </c>
      <c r="J17" s="17" t="s">
        <v>150</v>
      </c>
      <c r="K17" s="17" t="s">
        <v>151</v>
      </c>
      <c r="L17" s="18">
        <v>45250</v>
      </c>
      <c r="M17" s="19">
        <v>6580</v>
      </c>
      <c r="N17" s="19">
        <v>7961.8</v>
      </c>
      <c r="O17" s="13">
        <v>3</v>
      </c>
      <c r="P17" s="20">
        <v>0.75</v>
      </c>
      <c r="Q17" s="17"/>
      <c r="R17" s="20" t="s">
        <v>74</v>
      </c>
      <c r="S17" s="20" t="s">
        <v>74</v>
      </c>
    </row>
    <row r="18" spans="1:19" s="22" customFormat="1" ht="57.5">
      <c r="A18" s="13" t="s">
        <v>65</v>
      </c>
      <c r="B18" s="13" t="s">
        <v>66</v>
      </c>
      <c r="C18" s="13" t="s">
        <v>67</v>
      </c>
      <c r="D18" s="14">
        <v>2023</v>
      </c>
      <c r="E18" s="15" t="s">
        <v>68</v>
      </c>
      <c r="F18" s="17" t="s">
        <v>152</v>
      </c>
      <c r="G18" s="17" t="s">
        <v>153</v>
      </c>
      <c r="H18" s="17" t="s">
        <v>154</v>
      </c>
      <c r="I18" s="17" t="s">
        <v>109</v>
      </c>
      <c r="J18" s="17" t="s">
        <v>155</v>
      </c>
      <c r="K18" s="17" t="s">
        <v>156</v>
      </c>
      <c r="L18" s="18">
        <v>45253</v>
      </c>
      <c r="M18" s="19">
        <v>10540</v>
      </c>
      <c r="N18" s="19">
        <v>12753.4</v>
      </c>
      <c r="O18" s="13">
        <v>3</v>
      </c>
      <c r="P18" s="20">
        <v>0.33</v>
      </c>
      <c r="Q18" s="17"/>
      <c r="R18" s="20" t="s">
        <v>74</v>
      </c>
      <c r="S18" s="20" t="s">
        <v>74</v>
      </c>
    </row>
    <row r="19" spans="1:19" s="22" customFormat="1" ht="34.5">
      <c r="A19" s="13" t="s">
        <v>65</v>
      </c>
      <c r="B19" s="13" t="s">
        <v>66</v>
      </c>
      <c r="C19" s="13" t="s">
        <v>67</v>
      </c>
      <c r="D19" s="14">
        <v>2023</v>
      </c>
      <c r="E19" s="15" t="s">
        <v>68</v>
      </c>
      <c r="F19" s="17" t="s">
        <v>157</v>
      </c>
      <c r="G19" s="17" t="s">
        <v>158</v>
      </c>
      <c r="H19" s="17" t="s">
        <v>159</v>
      </c>
      <c r="I19" s="17" t="s">
        <v>109</v>
      </c>
      <c r="J19" s="17" t="s">
        <v>160</v>
      </c>
      <c r="K19" s="17" t="s">
        <v>161</v>
      </c>
      <c r="L19" s="18">
        <v>45253</v>
      </c>
      <c r="M19" s="19">
        <v>6986.78</v>
      </c>
      <c r="N19" s="19">
        <v>8454</v>
      </c>
      <c r="O19" s="13">
        <v>3</v>
      </c>
      <c r="P19" s="20">
        <v>0.33</v>
      </c>
      <c r="Q19" s="17"/>
      <c r="R19" s="20" t="s">
        <v>74</v>
      </c>
      <c r="S19" s="20" t="s">
        <v>74</v>
      </c>
    </row>
    <row r="20" spans="1:19" s="22" customFormat="1" ht="23">
      <c r="A20" s="13" t="s">
        <v>65</v>
      </c>
      <c r="B20" s="13" t="s">
        <v>66</v>
      </c>
      <c r="C20" s="13" t="s">
        <v>67</v>
      </c>
      <c r="D20" s="14">
        <v>2023</v>
      </c>
      <c r="E20" s="15" t="s">
        <v>68</v>
      </c>
      <c r="F20" s="16" t="s">
        <v>162</v>
      </c>
      <c r="G20" s="17" t="s">
        <v>163</v>
      </c>
      <c r="H20" s="17" t="s">
        <v>164</v>
      </c>
      <c r="I20" s="17" t="s">
        <v>43</v>
      </c>
      <c r="J20" s="17" t="s">
        <v>165</v>
      </c>
      <c r="K20" s="17" t="s">
        <v>166</v>
      </c>
      <c r="L20" s="18">
        <v>45258</v>
      </c>
      <c r="M20" s="19">
        <v>1889</v>
      </c>
      <c r="N20" s="19">
        <v>2285.69</v>
      </c>
      <c r="O20" s="13">
        <v>3</v>
      </c>
      <c r="P20" s="20">
        <v>1</v>
      </c>
      <c r="Q20" s="21"/>
      <c r="R20" s="20" t="s">
        <v>74</v>
      </c>
      <c r="S20" s="20" t="s">
        <v>74</v>
      </c>
    </row>
    <row r="21" spans="1:19" s="22" customFormat="1" ht="46">
      <c r="A21" s="13" t="s">
        <v>65</v>
      </c>
      <c r="B21" s="13" t="s">
        <v>66</v>
      </c>
      <c r="C21" s="13" t="s">
        <v>67</v>
      </c>
      <c r="D21" s="14">
        <v>2023</v>
      </c>
      <c r="E21" s="15" t="s">
        <v>68</v>
      </c>
      <c r="F21" s="17" t="s">
        <v>167</v>
      </c>
      <c r="G21" s="17" t="s">
        <v>168</v>
      </c>
      <c r="H21" s="17" t="s">
        <v>169</v>
      </c>
      <c r="I21" s="17" t="s">
        <v>43</v>
      </c>
      <c r="J21" s="17" t="s">
        <v>170</v>
      </c>
      <c r="K21" s="17" t="s">
        <v>171</v>
      </c>
      <c r="L21" s="18">
        <v>45259</v>
      </c>
      <c r="M21" s="19">
        <v>4608</v>
      </c>
      <c r="N21" s="19">
        <v>5575.68</v>
      </c>
      <c r="O21" s="13">
        <v>3</v>
      </c>
      <c r="P21" s="20">
        <v>0.5</v>
      </c>
      <c r="Q21" s="17"/>
      <c r="R21" s="20" t="s">
        <v>74</v>
      </c>
      <c r="S21" s="20" t="s">
        <v>74</v>
      </c>
    </row>
    <row r="22" spans="1:19" s="22" customFormat="1" ht="23">
      <c r="A22" s="13" t="s">
        <v>65</v>
      </c>
      <c r="B22" s="13" t="s">
        <v>66</v>
      </c>
      <c r="C22" s="13" t="s">
        <v>67</v>
      </c>
      <c r="D22" s="14">
        <v>2023</v>
      </c>
      <c r="E22" s="15" t="s">
        <v>68</v>
      </c>
      <c r="F22" s="16" t="s">
        <v>172</v>
      </c>
      <c r="G22" s="17" t="s">
        <v>173</v>
      </c>
      <c r="H22" s="17" t="s">
        <v>174</v>
      </c>
      <c r="I22" s="17" t="s">
        <v>43</v>
      </c>
      <c r="J22" s="17" t="s">
        <v>165</v>
      </c>
      <c r="K22" s="17" t="s">
        <v>166</v>
      </c>
      <c r="L22" s="18">
        <v>45261</v>
      </c>
      <c r="M22" s="19">
        <v>2159</v>
      </c>
      <c r="N22" s="19">
        <v>2612.39</v>
      </c>
      <c r="O22" s="13">
        <v>3</v>
      </c>
      <c r="P22" s="20">
        <v>1</v>
      </c>
      <c r="Q22" s="21"/>
      <c r="R22" s="20" t="s">
        <v>74</v>
      </c>
      <c r="S22" s="20" t="s">
        <v>74</v>
      </c>
    </row>
    <row r="23" spans="1:19" s="22" customFormat="1" ht="46">
      <c r="A23" s="13" t="s">
        <v>65</v>
      </c>
      <c r="B23" s="13" t="s">
        <v>66</v>
      </c>
      <c r="C23" s="13" t="s">
        <v>67</v>
      </c>
      <c r="D23" s="14">
        <v>2023</v>
      </c>
      <c r="E23" s="15" t="s">
        <v>68</v>
      </c>
      <c r="F23" s="17" t="s">
        <v>175</v>
      </c>
      <c r="G23" s="17" t="s">
        <v>176</v>
      </c>
      <c r="H23" s="17" t="s">
        <v>177</v>
      </c>
      <c r="I23" s="17" t="s">
        <v>83</v>
      </c>
      <c r="J23" s="17" t="s">
        <v>178</v>
      </c>
      <c r="K23" s="17" t="s">
        <v>179</v>
      </c>
      <c r="L23" s="18">
        <v>45266</v>
      </c>
      <c r="M23" s="19">
        <v>4950</v>
      </c>
      <c r="N23" s="19">
        <v>5989.5</v>
      </c>
      <c r="O23" s="13">
        <v>3</v>
      </c>
      <c r="P23" s="20">
        <v>0.66</v>
      </c>
      <c r="Q23" s="17"/>
      <c r="R23" s="20" t="s">
        <v>74</v>
      </c>
      <c r="S23" s="20" t="s">
        <v>74</v>
      </c>
    </row>
    <row r="24" spans="1:19" s="22" customFormat="1" ht="34.5">
      <c r="A24" s="13" t="s">
        <v>65</v>
      </c>
      <c r="B24" s="13" t="s">
        <v>66</v>
      </c>
      <c r="C24" s="13" t="s">
        <v>67</v>
      </c>
      <c r="D24" s="14">
        <v>2023</v>
      </c>
      <c r="E24" s="15" t="s">
        <v>68</v>
      </c>
      <c r="F24" s="17" t="s">
        <v>180</v>
      </c>
      <c r="G24" s="17" t="s">
        <v>181</v>
      </c>
      <c r="H24" s="17" t="s">
        <v>182</v>
      </c>
      <c r="I24" s="17" t="s">
        <v>83</v>
      </c>
      <c r="J24" s="17" t="s">
        <v>183</v>
      </c>
      <c r="K24" s="17" t="s">
        <v>184</v>
      </c>
      <c r="L24" s="18">
        <v>45272</v>
      </c>
      <c r="M24" s="19">
        <v>12000</v>
      </c>
      <c r="N24" s="19">
        <v>14520</v>
      </c>
      <c r="O24" s="13">
        <v>3</v>
      </c>
      <c r="P24" s="20">
        <v>10</v>
      </c>
      <c r="Q24" s="17"/>
      <c r="R24" s="20" t="s">
        <v>74</v>
      </c>
      <c r="S24" s="20" t="s">
        <v>74</v>
      </c>
    </row>
    <row r="25" spans="1:19" s="22" customFormat="1" ht="57.5">
      <c r="A25" s="13" t="s">
        <v>65</v>
      </c>
      <c r="B25" s="13" t="s">
        <v>66</v>
      </c>
      <c r="C25" s="13" t="s">
        <v>67</v>
      </c>
      <c r="D25" s="14">
        <v>2023</v>
      </c>
      <c r="E25" s="15" t="s">
        <v>68</v>
      </c>
      <c r="F25" s="16" t="s">
        <v>185</v>
      </c>
      <c r="G25" s="17" t="s">
        <v>186</v>
      </c>
      <c r="H25" s="17" t="s">
        <v>187</v>
      </c>
      <c r="I25" s="17" t="s">
        <v>83</v>
      </c>
      <c r="J25" s="17" t="s">
        <v>188</v>
      </c>
      <c r="K25" s="17" t="s">
        <v>189</v>
      </c>
      <c r="L25" s="18">
        <v>45272</v>
      </c>
      <c r="M25" s="19">
        <v>14750</v>
      </c>
      <c r="N25" s="19">
        <v>17847.5</v>
      </c>
      <c r="O25" s="13">
        <v>3</v>
      </c>
      <c r="P25" s="20">
        <v>12</v>
      </c>
      <c r="Q25" s="17"/>
      <c r="R25" s="20" t="s">
        <v>74</v>
      </c>
      <c r="S25" s="20" t="s">
        <v>74</v>
      </c>
    </row>
    <row r="26" spans="1:19" s="22" customFormat="1" ht="34.5">
      <c r="A26" s="13" t="s">
        <v>65</v>
      </c>
      <c r="B26" s="13" t="s">
        <v>66</v>
      </c>
      <c r="C26" s="13" t="s">
        <v>67</v>
      </c>
      <c r="D26" s="14">
        <v>2023</v>
      </c>
      <c r="E26" s="15" t="s">
        <v>68</v>
      </c>
      <c r="F26" s="17" t="s">
        <v>190</v>
      </c>
      <c r="G26" s="17" t="s">
        <v>191</v>
      </c>
      <c r="H26" s="17" t="s">
        <v>192</v>
      </c>
      <c r="I26" s="17" t="s">
        <v>43</v>
      </c>
      <c r="J26" s="17" t="s">
        <v>193</v>
      </c>
      <c r="K26" s="17" t="s">
        <v>194</v>
      </c>
      <c r="L26" s="18">
        <v>45272</v>
      </c>
      <c r="M26" s="19">
        <v>4405.5</v>
      </c>
      <c r="N26" s="19">
        <v>5330.66</v>
      </c>
      <c r="O26" s="13">
        <v>3</v>
      </c>
      <c r="P26" s="20">
        <v>0.25</v>
      </c>
      <c r="Q26" s="17"/>
      <c r="R26" s="20" t="s">
        <v>74</v>
      </c>
      <c r="S26" s="20" t="s">
        <v>74</v>
      </c>
    </row>
    <row r="27" spans="1:19" s="22" customFormat="1" ht="80.5">
      <c r="A27" s="13" t="s">
        <v>65</v>
      </c>
      <c r="B27" s="13" t="s">
        <v>66</v>
      </c>
      <c r="C27" s="13" t="s">
        <v>67</v>
      </c>
      <c r="D27" s="14">
        <v>2023</v>
      </c>
      <c r="E27" s="15" t="s">
        <v>68</v>
      </c>
      <c r="F27" s="17" t="s">
        <v>195</v>
      </c>
      <c r="G27" s="17" t="s">
        <v>196</v>
      </c>
      <c r="H27" s="17" t="s">
        <v>197</v>
      </c>
      <c r="I27" s="17" t="s">
        <v>83</v>
      </c>
      <c r="J27" s="17" t="s">
        <v>198</v>
      </c>
      <c r="K27" s="17" t="s">
        <v>199</v>
      </c>
      <c r="L27" s="18">
        <v>45274</v>
      </c>
      <c r="M27" s="19">
        <v>14600</v>
      </c>
      <c r="N27" s="19">
        <v>17666</v>
      </c>
      <c r="O27" s="13">
        <v>3</v>
      </c>
      <c r="P27" s="20">
        <v>2.25</v>
      </c>
      <c r="Q27" s="17"/>
      <c r="R27" s="20" t="s">
        <v>74</v>
      </c>
      <c r="S27" s="20" t="s">
        <v>74</v>
      </c>
    </row>
    <row r="28" spans="1:19" s="22" customFormat="1" ht="46">
      <c r="A28" s="13" t="s">
        <v>65</v>
      </c>
      <c r="B28" s="13" t="s">
        <v>66</v>
      </c>
      <c r="C28" s="13" t="s">
        <v>67</v>
      </c>
      <c r="D28" s="14">
        <v>2023</v>
      </c>
      <c r="E28" s="15" t="s">
        <v>68</v>
      </c>
      <c r="F28" s="17" t="s">
        <v>200</v>
      </c>
      <c r="G28" s="17" t="s">
        <v>201</v>
      </c>
      <c r="H28" s="17" t="s">
        <v>202</v>
      </c>
      <c r="I28" s="17" t="s">
        <v>109</v>
      </c>
      <c r="J28" s="17" t="s">
        <v>135</v>
      </c>
      <c r="K28" s="17" t="s">
        <v>136</v>
      </c>
      <c r="L28" s="18">
        <v>45275</v>
      </c>
      <c r="M28" s="19">
        <v>9689.44</v>
      </c>
      <c r="N28" s="19">
        <v>11724.22</v>
      </c>
      <c r="O28" s="13">
        <v>3</v>
      </c>
      <c r="P28" s="20">
        <v>0.33</v>
      </c>
      <c r="Q28" s="17"/>
      <c r="R28" s="20" t="s">
        <v>74</v>
      </c>
      <c r="S28" s="20" t="s">
        <v>74</v>
      </c>
    </row>
    <row r="29" spans="1:19" s="22" customFormat="1" ht="46">
      <c r="A29" s="13" t="s">
        <v>65</v>
      </c>
      <c r="B29" s="13" t="s">
        <v>66</v>
      </c>
      <c r="C29" s="13" t="s">
        <v>67</v>
      </c>
      <c r="D29" s="14">
        <v>2023</v>
      </c>
      <c r="E29" s="15" t="s">
        <v>68</v>
      </c>
      <c r="F29" s="17" t="s">
        <v>203</v>
      </c>
      <c r="G29" s="17" t="s">
        <v>204</v>
      </c>
      <c r="H29" s="17" t="s">
        <v>205</v>
      </c>
      <c r="I29" s="17" t="s">
        <v>109</v>
      </c>
      <c r="J29" s="17" t="s">
        <v>206</v>
      </c>
      <c r="K29" s="17" t="s">
        <v>207</v>
      </c>
      <c r="L29" s="18">
        <v>45275</v>
      </c>
      <c r="M29" s="19">
        <v>34849.120000000003</v>
      </c>
      <c r="N29" s="19">
        <v>42167.44</v>
      </c>
      <c r="O29" s="13">
        <v>3</v>
      </c>
      <c r="P29" s="20">
        <v>0.5</v>
      </c>
      <c r="Q29" s="17"/>
      <c r="R29" s="20" t="s">
        <v>74</v>
      </c>
      <c r="S29" s="20" t="s">
        <v>74</v>
      </c>
    </row>
    <row r="30" spans="1:19" s="22" customFormat="1" ht="57.5">
      <c r="A30" s="13" t="s">
        <v>65</v>
      </c>
      <c r="B30" s="13" t="s">
        <v>66</v>
      </c>
      <c r="C30" s="13" t="s">
        <v>67</v>
      </c>
      <c r="D30" s="14">
        <v>2023</v>
      </c>
      <c r="E30" s="15" t="s">
        <v>68</v>
      </c>
      <c r="F30" s="17" t="s">
        <v>208</v>
      </c>
      <c r="G30" s="17" t="s">
        <v>209</v>
      </c>
      <c r="H30" s="17" t="s">
        <v>210</v>
      </c>
      <c r="I30" s="17" t="s">
        <v>109</v>
      </c>
      <c r="J30" s="17" t="s">
        <v>155</v>
      </c>
      <c r="K30" s="17" t="s">
        <v>156</v>
      </c>
      <c r="L30" s="18">
        <v>45275</v>
      </c>
      <c r="M30" s="19">
        <v>17700</v>
      </c>
      <c r="N30" s="19">
        <v>21417</v>
      </c>
      <c r="O30" s="13">
        <v>3</v>
      </c>
      <c r="P30" s="20">
        <v>0.5</v>
      </c>
      <c r="Q30" s="17"/>
      <c r="R30" s="20" t="s">
        <v>74</v>
      </c>
      <c r="S30" s="20" t="s">
        <v>74</v>
      </c>
    </row>
    <row r="31" spans="1:19" s="22" customFormat="1" ht="46">
      <c r="A31" s="13" t="s">
        <v>65</v>
      </c>
      <c r="B31" s="13" t="s">
        <v>66</v>
      </c>
      <c r="C31" s="13" t="s">
        <v>67</v>
      </c>
      <c r="D31" s="14">
        <v>2023</v>
      </c>
      <c r="E31" s="15" t="s">
        <v>68</v>
      </c>
      <c r="F31" s="17" t="s">
        <v>211</v>
      </c>
      <c r="G31" s="17" t="s">
        <v>212</v>
      </c>
      <c r="H31" s="17" t="s">
        <v>213</v>
      </c>
      <c r="I31" s="17" t="s">
        <v>109</v>
      </c>
      <c r="J31" s="17" t="s">
        <v>110</v>
      </c>
      <c r="K31" s="17" t="s">
        <v>111</v>
      </c>
      <c r="L31" s="18">
        <v>45275</v>
      </c>
      <c r="M31" s="19">
        <v>12616.99</v>
      </c>
      <c r="N31" s="19">
        <v>15266.56</v>
      </c>
      <c r="O31" s="13">
        <v>3</v>
      </c>
      <c r="P31" s="20">
        <v>0.5</v>
      </c>
      <c r="Q31" s="17"/>
      <c r="R31" s="20" t="s">
        <v>74</v>
      </c>
      <c r="S31" s="20" t="s">
        <v>74</v>
      </c>
    </row>
    <row r="32" spans="1:19" s="22" customFormat="1" ht="46">
      <c r="A32" s="13" t="s">
        <v>65</v>
      </c>
      <c r="B32" s="13" t="s">
        <v>66</v>
      </c>
      <c r="C32" s="13" t="s">
        <v>67</v>
      </c>
      <c r="D32" s="14">
        <v>2023</v>
      </c>
      <c r="E32" s="15" t="s">
        <v>68</v>
      </c>
      <c r="F32" s="17" t="s">
        <v>214</v>
      </c>
      <c r="G32" s="17" t="s">
        <v>215</v>
      </c>
      <c r="H32" s="17" t="s">
        <v>216</v>
      </c>
      <c r="I32" s="17" t="s">
        <v>109</v>
      </c>
      <c r="J32" s="17" t="s">
        <v>155</v>
      </c>
      <c r="K32" s="17" t="s">
        <v>156</v>
      </c>
      <c r="L32" s="18">
        <v>45275</v>
      </c>
      <c r="M32" s="19">
        <v>13328.88</v>
      </c>
      <c r="N32" s="19">
        <v>16127.94</v>
      </c>
      <c r="O32" s="13">
        <v>3</v>
      </c>
      <c r="P32" s="20">
        <v>0.5</v>
      </c>
      <c r="Q32" s="17"/>
      <c r="R32" s="20" t="s">
        <v>74</v>
      </c>
      <c r="S32" s="20" t="s">
        <v>74</v>
      </c>
    </row>
    <row r="33" spans="1:19" s="22" customFormat="1" ht="23">
      <c r="A33" s="13" t="s">
        <v>65</v>
      </c>
      <c r="B33" s="13" t="s">
        <v>66</v>
      </c>
      <c r="C33" s="13" t="s">
        <v>67</v>
      </c>
      <c r="D33" s="14">
        <v>2023</v>
      </c>
      <c r="E33" s="15" t="s">
        <v>68</v>
      </c>
      <c r="F33" s="16" t="s">
        <v>217</v>
      </c>
      <c r="G33" s="17" t="s">
        <v>218</v>
      </c>
      <c r="H33" s="17" t="s">
        <v>219</v>
      </c>
      <c r="I33" s="17" t="s">
        <v>43</v>
      </c>
      <c r="J33" s="17" t="s">
        <v>165</v>
      </c>
      <c r="K33" s="17" t="s">
        <v>166</v>
      </c>
      <c r="L33" s="18">
        <v>45278</v>
      </c>
      <c r="M33" s="19">
        <v>1599</v>
      </c>
      <c r="N33" s="19">
        <v>1934.79</v>
      </c>
      <c r="O33" s="13">
        <v>3</v>
      </c>
      <c r="P33" s="20">
        <v>1</v>
      </c>
      <c r="Q33" s="21"/>
      <c r="R33" s="20" t="s">
        <v>74</v>
      </c>
      <c r="S33" s="20" t="s">
        <v>74</v>
      </c>
    </row>
    <row r="34" spans="1:19" s="22" customFormat="1" ht="46">
      <c r="A34" s="13" t="s">
        <v>65</v>
      </c>
      <c r="B34" s="13" t="s">
        <v>66</v>
      </c>
      <c r="C34" s="13" t="s">
        <v>67</v>
      </c>
      <c r="D34" s="14">
        <v>2023</v>
      </c>
      <c r="E34" s="15" t="s">
        <v>68</v>
      </c>
      <c r="F34" s="17" t="s">
        <v>220</v>
      </c>
      <c r="G34" s="17" t="s">
        <v>221</v>
      </c>
      <c r="H34" s="17" t="s">
        <v>222</v>
      </c>
      <c r="I34" s="17" t="s">
        <v>109</v>
      </c>
      <c r="J34" s="17" t="s">
        <v>223</v>
      </c>
      <c r="K34" s="17" t="s">
        <v>224</v>
      </c>
      <c r="L34" s="18">
        <v>45280</v>
      </c>
      <c r="M34" s="19">
        <v>12315.61</v>
      </c>
      <c r="N34" s="19">
        <v>14901.89</v>
      </c>
      <c r="O34" s="13">
        <v>4</v>
      </c>
      <c r="P34" s="20">
        <v>0.2</v>
      </c>
      <c r="Q34" s="17"/>
      <c r="R34" s="20" t="s">
        <v>74</v>
      </c>
      <c r="S34" s="20" t="s">
        <v>74</v>
      </c>
    </row>
    <row r="35" spans="1:19" s="22" customFormat="1" ht="80.5">
      <c r="A35" s="13" t="s">
        <v>65</v>
      </c>
      <c r="B35" s="13" t="s">
        <v>66</v>
      </c>
      <c r="C35" s="13" t="s">
        <v>67</v>
      </c>
      <c r="D35" s="14">
        <v>2023</v>
      </c>
      <c r="E35" s="15" t="s">
        <v>68</v>
      </c>
      <c r="F35" s="17" t="s">
        <v>225</v>
      </c>
      <c r="G35" s="17" t="s">
        <v>226</v>
      </c>
      <c r="H35" s="17" t="s">
        <v>227</v>
      </c>
      <c r="I35" s="17" t="s">
        <v>109</v>
      </c>
      <c r="J35" s="17" t="s">
        <v>228</v>
      </c>
      <c r="K35" s="17" t="s">
        <v>229</v>
      </c>
      <c r="L35" s="18">
        <v>45280</v>
      </c>
      <c r="M35" s="19">
        <v>7151.93</v>
      </c>
      <c r="N35" s="19">
        <v>8653.84</v>
      </c>
      <c r="O35" s="13">
        <v>3</v>
      </c>
      <c r="P35" s="20">
        <v>0.16</v>
      </c>
      <c r="Q35" s="17"/>
      <c r="R35" s="20" t="s">
        <v>74</v>
      </c>
      <c r="S35" s="20" t="s">
        <v>74</v>
      </c>
    </row>
    <row r="36" spans="1:19" s="22" customFormat="1" ht="23">
      <c r="A36" s="13" t="s">
        <v>65</v>
      </c>
      <c r="B36" s="13" t="s">
        <v>66</v>
      </c>
      <c r="C36" s="13" t="s">
        <v>67</v>
      </c>
      <c r="D36" s="14">
        <v>2023</v>
      </c>
      <c r="E36" s="15" t="s">
        <v>68</v>
      </c>
      <c r="F36" s="16" t="s">
        <v>230</v>
      </c>
      <c r="G36" s="17" t="s">
        <v>231</v>
      </c>
      <c r="H36" s="17" t="s">
        <v>232</v>
      </c>
      <c r="I36" s="17" t="s">
        <v>83</v>
      </c>
      <c r="J36" s="17" t="s">
        <v>233</v>
      </c>
      <c r="K36" s="17" t="s">
        <v>234</v>
      </c>
      <c r="L36" s="18">
        <v>45280</v>
      </c>
      <c r="M36" s="19">
        <v>10700</v>
      </c>
      <c r="N36" s="19">
        <v>12947</v>
      </c>
      <c r="O36" s="13">
        <v>3</v>
      </c>
      <c r="P36" s="20">
        <v>1</v>
      </c>
      <c r="Q36" s="21"/>
      <c r="R36" s="20" t="s">
        <v>74</v>
      </c>
      <c r="S36" s="20" t="s">
        <v>74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10D3-451B-49FD-9F57-26E5D2E20C8E}">
  <dimension ref="A1:N16"/>
  <sheetViews>
    <sheetView tabSelected="1" workbookViewId="0">
      <selection activeCell="C7" sqref="C7"/>
    </sheetView>
  </sheetViews>
  <sheetFormatPr baseColWidth="10" defaultColWidth="8.4140625" defaultRowHeight="93.5" customHeight="1"/>
  <cols>
    <col min="1" max="1" width="21.08203125" customWidth="1"/>
    <col min="2" max="2" width="14.9140625" bestFit="1" customWidth="1"/>
    <col min="3" max="3" width="40.5" style="34" customWidth="1"/>
    <col min="4" max="4" width="27.25" style="34" customWidth="1"/>
    <col min="5" max="5" width="14.5" customWidth="1"/>
    <col min="6" max="6" width="16.5" customWidth="1"/>
    <col min="7" max="8" width="12.33203125" customWidth="1"/>
    <col min="9" max="9" width="11.4140625" customWidth="1"/>
    <col min="10" max="10" width="13" customWidth="1"/>
    <col min="11" max="11" width="15.33203125" customWidth="1"/>
    <col min="12" max="12" width="17.25" customWidth="1"/>
    <col min="13" max="13" width="16.75" customWidth="1"/>
    <col min="14" max="14" width="15.08203125" customWidth="1"/>
  </cols>
  <sheetData>
    <row r="1" spans="1:14" ht="93.5" customHeight="1" thickBot="1">
      <c r="A1" s="35"/>
      <c r="B1" s="35"/>
      <c r="C1" s="35"/>
      <c r="D1" s="35"/>
    </row>
    <row r="2" spans="1:14" ht="93.5" customHeight="1" thickBo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s="44" customFormat="1" ht="93.5" customHeight="1">
      <c r="A3" s="43" t="s">
        <v>1</v>
      </c>
      <c r="B3" s="43" t="s">
        <v>2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15</v>
      </c>
    </row>
    <row r="4" spans="1:14" s="31" customFormat="1" ht="45.5" customHeight="1">
      <c r="A4" s="27" t="s">
        <v>236</v>
      </c>
      <c r="B4" s="27" t="s">
        <v>237</v>
      </c>
      <c r="C4" s="28" t="s">
        <v>238</v>
      </c>
      <c r="D4" s="32" t="s">
        <v>239</v>
      </c>
      <c r="E4" s="27" t="s">
        <v>160</v>
      </c>
      <c r="F4" s="28" t="s">
        <v>240</v>
      </c>
      <c r="G4" s="29">
        <v>45272</v>
      </c>
      <c r="H4" s="30">
        <v>21355.71</v>
      </c>
      <c r="I4" s="30">
        <v>25840.41</v>
      </c>
      <c r="J4" s="27" t="s">
        <v>235</v>
      </c>
      <c r="K4" s="32">
        <v>0.5</v>
      </c>
      <c r="L4" s="27"/>
      <c r="M4" s="27"/>
      <c r="N4" s="27"/>
    </row>
    <row r="5" spans="1:14" s="31" customFormat="1" ht="45.5" customHeight="1">
      <c r="A5" s="27" t="s">
        <v>236</v>
      </c>
      <c r="B5" s="31" t="s">
        <v>241</v>
      </c>
      <c r="C5" s="28" t="s">
        <v>242</v>
      </c>
      <c r="D5" s="32" t="s">
        <v>239</v>
      </c>
      <c r="E5" s="27" t="s">
        <v>243</v>
      </c>
      <c r="F5" s="28" t="s">
        <v>244</v>
      </c>
      <c r="G5" s="29">
        <v>45274</v>
      </c>
      <c r="H5" s="30">
        <v>10777.83</v>
      </c>
      <c r="I5" s="30">
        <v>13041.17</v>
      </c>
      <c r="J5" s="27" t="s">
        <v>235</v>
      </c>
      <c r="K5" s="42">
        <f>2/30</f>
        <v>6.6666666666666666E-2</v>
      </c>
      <c r="L5" s="27"/>
      <c r="M5" s="27"/>
      <c r="N5" s="27"/>
    </row>
    <row r="6" spans="1:14" s="31" customFormat="1" ht="45.5" customHeight="1">
      <c r="A6" s="27"/>
      <c r="B6" s="27"/>
      <c r="C6" s="28"/>
      <c r="D6" s="27"/>
      <c r="E6" s="27"/>
      <c r="F6" s="28"/>
      <c r="G6" s="29"/>
      <c r="H6" s="30"/>
      <c r="I6" s="30"/>
      <c r="J6" s="27"/>
      <c r="K6" s="27"/>
      <c r="L6" s="27"/>
      <c r="M6" s="27"/>
      <c r="N6" s="27"/>
    </row>
    <row r="7" spans="1:14" ht="45.5" customHeight="1">
      <c r="A7" s="31"/>
      <c r="B7" s="31"/>
      <c r="C7" s="31"/>
      <c r="D7" s="31"/>
      <c r="E7" s="31"/>
      <c r="F7" s="31"/>
      <c r="G7" s="33"/>
    </row>
    <row r="8" spans="1:14" ht="93.5" customHeight="1">
      <c r="A8" s="31"/>
      <c r="B8" s="31"/>
      <c r="C8" s="31"/>
      <c r="D8" s="31"/>
      <c r="E8" s="31"/>
      <c r="F8" s="31"/>
      <c r="G8" s="33"/>
    </row>
    <row r="9" spans="1:14" ht="93.5" customHeight="1">
      <c r="A9" s="31"/>
      <c r="B9" s="31"/>
      <c r="C9" s="31"/>
      <c r="D9" s="31"/>
      <c r="E9" s="31"/>
      <c r="F9" s="31"/>
      <c r="G9" s="33"/>
    </row>
    <row r="10" spans="1:14" ht="93.5" customHeight="1">
      <c r="A10" s="31"/>
      <c r="B10" s="31"/>
      <c r="C10" s="31"/>
      <c r="D10" s="31"/>
      <c r="E10" s="31"/>
      <c r="F10" s="31"/>
      <c r="G10" s="33"/>
    </row>
    <row r="11" spans="1:14" ht="93.5" customHeight="1">
      <c r="A11" s="31"/>
      <c r="B11" s="31"/>
      <c r="C11" s="31"/>
      <c r="D11" s="31"/>
      <c r="E11" s="31"/>
      <c r="F11" s="31"/>
      <c r="G11" s="33"/>
    </row>
    <row r="12" spans="1:14" ht="93.5" customHeight="1">
      <c r="A12" s="31"/>
      <c r="B12" s="31"/>
      <c r="C12" s="31"/>
      <c r="D12" s="31"/>
      <c r="E12" s="31"/>
      <c r="F12" s="31"/>
    </row>
    <row r="13" spans="1:14" ht="93.5" customHeight="1">
      <c r="A13" s="31"/>
      <c r="B13" s="31"/>
      <c r="C13" s="31"/>
      <c r="D13" s="31"/>
      <c r="E13" s="31"/>
      <c r="F13" s="31"/>
    </row>
    <row r="14" spans="1:14" ht="93.5" customHeight="1">
      <c r="A14" s="31"/>
      <c r="B14" s="31"/>
      <c r="C14" s="31"/>
      <c r="D14" s="31"/>
      <c r="E14" s="31"/>
      <c r="F14" s="31"/>
    </row>
    <row r="15" spans="1:14" ht="93.5" customHeight="1">
      <c r="A15" s="31"/>
      <c r="B15" s="31"/>
      <c r="C15" s="31"/>
      <c r="D15" s="31"/>
      <c r="E15" s="31"/>
      <c r="F15" s="31"/>
    </row>
    <row r="16" spans="1:14" ht="93.5" customHeight="1">
      <c r="A16" s="31"/>
      <c r="B16" s="31"/>
      <c r="C16" s="31"/>
      <c r="D16" s="31"/>
      <c r="E16" s="31"/>
      <c r="F16" s="31"/>
    </row>
  </sheetData>
  <mergeCells count="2">
    <mergeCell ref="A1:D1"/>
    <mergeCell ref="A2:N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B05E-6ACF-4CC7-A875-357259AD3533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41fb3-6733-444b-9cbb-bcad92adeca5" xsi:nil="true"/>
    <lcf76f155ced4ddcb4097134ff3c332f xmlns="8625a5c8-9cf1-4d06-ae8c-a2cc0f7dd5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905550-A713-4E9A-A193-4AE2570DCCAB}"/>
</file>

<file path=customXml/itemProps2.xml><?xml version="1.0" encoding="utf-8"?>
<ds:datastoreItem xmlns:ds="http://schemas.openxmlformats.org/officeDocument/2006/customXml" ds:itemID="{A760492F-5342-4B3D-AF6A-55F4EDBDACFB}"/>
</file>

<file path=customXml/itemProps3.xml><?xml version="1.0" encoding="utf-8"?>
<ds:datastoreItem xmlns:ds="http://schemas.openxmlformats.org/officeDocument/2006/customXml" ds:itemID="{826592FF-D4AF-440D-8729-7C01F389F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BIBLIOTECAS</vt:lpstr>
      <vt:lpstr>F. ECONÓM</vt:lpstr>
      <vt:lpstr>GERENCIA</vt:lpstr>
      <vt:lpstr>F.PSICOLOGÍA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Rebate</dc:creator>
  <cp:lastModifiedBy>Inmaculada Rebate</cp:lastModifiedBy>
  <dcterms:created xsi:type="dcterms:W3CDTF">2024-01-27T12:51:58Z</dcterms:created>
  <dcterms:modified xsi:type="dcterms:W3CDTF">2024-01-27T13:10:08Z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Order">
    <vt:r8>8437100</vt:r8>
  </property>
</Properties>
</file>