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https://dauam-my.sharepoint.com/personal/inmaculada_rebate_uam_es/Documents/Escritorio/MENORES 3 TTRE/"/>
    </mc:Choice>
  </mc:AlternateContent>
  <xr:revisionPtr revIDLastSave="22" documentId="8_{5EA0F7B8-0477-4D8D-A98B-CAD5C61E6ED6}" xr6:coauthVersionLast="47" xr6:coauthVersionMax="47" xr10:uidLastSave="{E2F7168E-A31C-4777-B3ED-0FC6FDCFBFD1}"/>
  <bookViews>
    <workbookView xWindow="-108" yWindow="-108" windowWidth="23256" windowHeight="12456" activeTab="5" xr2:uid="{9ECFD288-0C5D-460E-AEC0-28701FA545D0}"/>
  </bookViews>
  <sheets>
    <sheet name="Biblioteca" sheetId="1" r:id="rId1"/>
    <sheet name="Filosofía y Letras" sheetId="2" r:id="rId2"/>
    <sheet name="Investigación" sheetId="3" r:id="rId3"/>
    <sheet name="EPS" sheetId="4" r:id="rId4"/>
    <sheet name="Gerencia" sheetId="5" r:id="rId5"/>
    <sheet name="CIENCIAS" sheetId="7" r:id="rId6"/>
    <sheet name="Planificacion y estrategia digi" sheetId="6"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1" i="7" l="1"/>
</calcChain>
</file>

<file path=xl/sharedStrings.xml><?xml version="1.0" encoding="utf-8"?>
<sst xmlns="http://schemas.openxmlformats.org/spreadsheetml/2006/main" count="1466" uniqueCount="762">
  <si>
    <t xml:space="preserve">RELACIÓN TRIMESTRAL DE CONTRATOS MEMORES </t>
  </si>
  <si>
    <t>PERIODO</t>
  </si>
  <si>
    <t>NÚMERO EXPEDIENTE</t>
  </si>
  <si>
    <t>EXPEDIENTE
ECONÓMICO</t>
  </si>
  <si>
    <t>OBJETO</t>
  </si>
  <si>
    <t>TIPO CONTRATO  (obra, suministro, servicio)</t>
  </si>
  <si>
    <t>NIF</t>
  </si>
  <si>
    <t>ADJUDICATARIO</t>
  </si>
  <si>
    <t>FECHA APROBACIÓN</t>
  </si>
  <si>
    <t>Importe adjudicación SIN IVA</t>
  </si>
  <si>
    <t>Importe adjudicación CON IVA</t>
  </si>
  <si>
    <t>Nº OFERTAS</t>
  </si>
  <si>
    <t>PLAZO DE EJECUCIÓN EN MESES</t>
  </si>
  <si>
    <t>OBSERVACIONES</t>
  </si>
  <si>
    <t>DESESTIMIENTO O RENUNCIA</t>
  </si>
  <si>
    <t>MODIFICACIÓN</t>
  </si>
  <si>
    <t>SUM412</t>
  </si>
  <si>
    <t>Adquisición de una vitrina plana</t>
  </si>
  <si>
    <t>Suministro</t>
  </si>
  <si>
    <t>A28245231</t>
  </si>
  <si>
    <t>BURODÉCOR, S.A.</t>
  </si>
  <si>
    <t>SER416</t>
  </si>
  <si>
    <t>Migración software Dspace</t>
  </si>
  <si>
    <t>Servicio</t>
  </si>
  <si>
    <t>B35867381</t>
  </si>
  <si>
    <t>Nuevas Tecnologías de Canarias SLU</t>
  </si>
  <si>
    <t>PRV456</t>
  </si>
  <si>
    <t>Renovación de la suscripción a varios títulos de la base de datos Eureka para la bibliografía básica de la Medicina</t>
  </si>
  <si>
    <t>A28444461</t>
  </si>
  <si>
    <t>Editorial Médica Panamericana</t>
  </si>
  <si>
    <t xml:space="preserve">RELACIÓN TRIMESTRAL DE CONTRATOS MENORES </t>
  </si>
  <si>
    <t>3T</t>
  </si>
  <si>
    <t>2024/SUM000370</t>
  </si>
  <si>
    <t>2024/0002644</t>
  </si>
  <si>
    <t xml:space="preserve">Suministro de una Microcortadora metalográfica. </t>
  </si>
  <si>
    <t>SUMINISTRO</t>
  </si>
  <si>
    <t>A28385060</t>
  </si>
  <si>
    <t>TECMICRO, S.A.</t>
  </si>
  <si>
    <t>2024/SUM000380</t>
  </si>
  <si>
    <t>2024/0002696</t>
  </si>
  <si>
    <t>Suministro de una mesa de reuniones.</t>
  </si>
  <si>
    <t>B98421969</t>
  </si>
  <si>
    <t>ALCANCE GLOBAL SL</t>
  </si>
  <si>
    <t>2024/SUM000436</t>
  </si>
  <si>
    <t>2024/0003074</t>
  </si>
  <si>
    <t>Suministro der una pantalla interactiva</t>
  </si>
  <si>
    <t>16236636Q</t>
  </si>
  <si>
    <t>JESUS GARCIA GARCIA</t>
  </si>
  <si>
    <t>TIPO DE ENTIDAD</t>
  </si>
  <si>
    <t>NOMBRE DE ENTIDAD</t>
  </si>
  <si>
    <t>EJERCICIO</t>
  </si>
  <si>
    <t>REFERENCIA (UXXI)</t>
  </si>
  <si>
    <t>NÚMERO EXPEDIENTE (Documenta)</t>
  </si>
  <si>
    <t>FECHA APROBACIÓN ADJUDICACIÓN</t>
  </si>
  <si>
    <t>Q2818013A</t>
  </si>
  <si>
    <t>U</t>
  </si>
  <si>
    <t>Vicerrector de Política Científica</t>
  </si>
  <si>
    <t>3er. trimestre</t>
  </si>
  <si>
    <t>2024/SUM000050</t>
  </si>
  <si>
    <t>2024/0002919</t>
  </si>
  <si>
    <t>Válvulas de vacío para sistema de crecimiento epitaxial de cristales.</t>
  </si>
  <si>
    <t>B81554008</t>
  </si>
  <si>
    <t>TECNOVAC TECNOLOGIA DEL VACIO SL</t>
  </si>
  <si>
    <t>30/07/2024</t>
  </si>
  <si>
    <t>4.278,00</t>
  </si>
  <si>
    <t>5.176,38</t>
  </si>
  <si>
    <t>2024/SUM000267</t>
  </si>
  <si>
    <t>2024/0003096</t>
  </si>
  <si>
    <t xml:space="preserve">Refrigerador de circulación, sistema de enfriamiento cerrado para regular a la temperatura deseada en un proceso. </t>
  </si>
  <si>
    <t>B63935951</t>
  </si>
  <si>
    <t>LINEALAB SL</t>
  </si>
  <si>
    <t>18/09/2024</t>
  </si>
  <si>
    <t>2.390,00</t>
  </si>
  <si>
    <t>2.891,90</t>
  </si>
  <si>
    <t>2024/SUM000269</t>
  </si>
  <si>
    <t>2024/0003095</t>
  </si>
  <si>
    <t>Bombas de jeringa</t>
  </si>
  <si>
    <t>B63048540</t>
  </si>
  <si>
    <t>SCHARLAB, S.L.</t>
  </si>
  <si>
    <t>3.002,00</t>
  </si>
  <si>
    <t>3.632,42</t>
  </si>
  <si>
    <t>2024/SUM000271</t>
  </si>
  <si>
    <t>2024/0003094</t>
  </si>
  <si>
    <t>Centrífuga</t>
  </si>
  <si>
    <t>5.653,00</t>
  </si>
  <si>
    <t>6.840,13</t>
  </si>
  <si>
    <t>2024/SUM000317</t>
  </si>
  <si>
    <t>2024/0002544</t>
  </si>
  <si>
    <t>Ordenador portátil</t>
  </si>
  <si>
    <t>B73347494</t>
  </si>
  <si>
    <t>PC COMPONENTES Y MULTIMEDIA SL</t>
  </si>
  <si>
    <t>04/07/2024</t>
  </si>
  <si>
    <t>1.242,98</t>
  </si>
  <si>
    <t>1.504,01</t>
  </si>
  <si>
    <t>2024/SUM000319</t>
  </si>
  <si>
    <t>2024/0002488</t>
  </si>
  <si>
    <t>Suministro e instalación de equipo de aire acondicionado</t>
  </si>
  <si>
    <t>B85110955</t>
  </si>
  <si>
    <t>INCAB</t>
  </si>
  <si>
    <t>01/07/2024</t>
  </si>
  <si>
    <t>13.903,20</t>
  </si>
  <si>
    <t>16.822,87</t>
  </si>
  <si>
    <t>2024/SER000327</t>
  </si>
  <si>
    <t>2024/0002725</t>
  </si>
  <si>
    <t>Alquiler de sede para realización de la 19edición de congraso internacional an el campo de la fotónica.</t>
  </si>
  <si>
    <t>SERVICIO</t>
  </si>
  <si>
    <t>A78914223</t>
  </si>
  <si>
    <t>EUROFORUM ESCORIAL SA</t>
  </si>
  <si>
    <t>36.745,46</t>
  </si>
  <si>
    <t>44.462,01</t>
  </si>
  <si>
    <t>2024/SUM000337</t>
  </si>
  <si>
    <t>2024/0002483</t>
  </si>
  <si>
    <t xml:space="preserve"> Oferta un poco mas cara pero de mayor </t>
  </si>
  <si>
    <t>A28143527</t>
  </si>
  <si>
    <t>LEYBOLD HISPÁNICA, S.A.</t>
  </si>
  <si>
    <t>5.775,00</t>
  </si>
  <si>
    <t>6.987,75</t>
  </si>
  <si>
    <t>2024/SER000338</t>
  </si>
  <si>
    <t>2024/0002507</t>
  </si>
  <si>
    <t>Reparación de sonda de medida BBOF del equipo de RMN de 500 MHz del SIDI</t>
  </si>
  <si>
    <t>A28315539</t>
  </si>
  <si>
    <t>BRUKER ESPAÑOLA SA</t>
  </si>
  <si>
    <t>02/07/2024</t>
  </si>
  <si>
    <t>13.653,25</t>
  </si>
  <si>
    <t>16.520,43</t>
  </si>
  <si>
    <t>2024/SUM000339</t>
  </si>
  <si>
    <t>2024/0002515</t>
  </si>
  <si>
    <t>Licencia - ECW JP2 SDK v5 Server RO End-user. HEXAGON</t>
  </si>
  <si>
    <t>B87782496</t>
  </si>
  <si>
    <t>RETINNA S.L.</t>
  </si>
  <si>
    <t>3.840,00</t>
  </si>
  <si>
    <t>4.646,40</t>
  </si>
  <si>
    <t>2024/SER000340</t>
  </si>
  <si>
    <t>2024/0002520</t>
  </si>
  <si>
    <t xml:space="preserve">Secuenciación de las muestras generadas en los cribados genéticos. </t>
  </si>
  <si>
    <t>US263428781</t>
  </si>
  <si>
    <t>BROAD INSTITUTE</t>
  </si>
  <si>
    <t>03/07/2024</t>
  </si>
  <si>
    <t>5.033,28</t>
  </si>
  <si>
    <t>2024/SUM000341</t>
  </si>
  <si>
    <t>2024/0002522</t>
  </si>
  <si>
    <t>agitador mezclador rotativo REAX-2</t>
  </si>
  <si>
    <t>B08362089</t>
  </si>
  <si>
    <t>VWR INTERNATIONAL EUROLAB SL</t>
  </si>
  <si>
    <t>1.278,00</t>
  </si>
  <si>
    <t>1.546,38</t>
  </si>
  <si>
    <t>2024/SUM000345</t>
  </si>
  <si>
    <t>2024/0002565</t>
  </si>
  <si>
    <t xml:space="preserve">ORDENADOR. CAJA SEMITORRE NEGRA 750 W. PLACA BASE ASUS PRIME B650-PLUS AM5 ATX 4XDDR5 (90MB1BS0-M0EAY0. CPU AMD AM5 RYZEN 9 7950X BOX AM5 (100-100000514WOF). VENTILADOR COOLBOX QUAD HEATPINE DEEP CYCLONE (DF-COU120A-LR). 2 MÓDULOS MEMORIA KINGSTON 16GB DDR5 4.800 Mhz ((KVR48U40BS8-16). DISCO DURO WD 512GB 3.2. </t>
  </si>
  <si>
    <t>A79135414</t>
  </si>
  <si>
    <t>DAYFISA, S.A.</t>
  </si>
  <si>
    <t>05/07/2024</t>
  </si>
  <si>
    <t>1.129,00</t>
  </si>
  <si>
    <t>1.366,09</t>
  </si>
  <si>
    <t>2024/SUM000348</t>
  </si>
  <si>
    <t>2024/0002573</t>
  </si>
  <si>
    <t>Se solicita la compra de un baño termostático con recirculación</t>
  </si>
  <si>
    <t>08/07/2024</t>
  </si>
  <si>
    <t>2.899,00</t>
  </si>
  <si>
    <t>3.507,79</t>
  </si>
  <si>
    <t>2024/SUM000350</t>
  </si>
  <si>
    <t>2024/0002577</t>
  </si>
  <si>
    <t>Ordenador portátil.</t>
  </si>
  <si>
    <t>B15459027</t>
  </si>
  <si>
    <t>AS COMPUTER</t>
  </si>
  <si>
    <t>09/07/2024</t>
  </si>
  <si>
    <t>1.804,70</t>
  </si>
  <si>
    <t>2.183,69</t>
  </si>
  <si>
    <t>2024/SER000356</t>
  </si>
  <si>
    <t>2024/0002586</t>
  </si>
  <si>
    <t>Análisis de microbioma del suelo a través de técnicas de secuenciación genética masiva.</t>
  </si>
  <si>
    <t>B47753629</t>
  </si>
  <si>
    <t>Biome Makers Spain S.L.</t>
  </si>
  <si>
    <t>10/07/2024</t>
  </si>
  <si>
    <t>8.059,50</t>
  </si>
  <si>
    <t>9.752,00</t>
  </si>
  <si>
    <t>2024/SUM000357</t>
  </si>
  <si>
    <t>2024/0002587</t>
  </si>
  <si>
    <t xml:space="preserve">Licencias de software para simulaciones de materiales a escala atómica (cálculos de estructura electrónica, dinámica molecular, cálculos de mecánica cuántica). </t>
  </si>
  <si>
    <t>ATU73748956</t>
  </si>
  <si>
    <t>VASP Software GmbH</t>
  </si>
  <si>
    <t>5.000,00</t>
  </si>
  <si>
    <t>6.050,00</t>
  </si>
  <si>
    <t>2024/SER000358</t>
  </si>
  <si>
    <t>2024/0002614</t>
  </si>
  <si>
    <t xml:space="preserve">Para el estudio de la comercializacion del producto Virtual-QCM es necesario realizar un estudio de mercado </t>
  </si>
  <si>
    <t>B98199136</t>
  </si>
  <si>
    <t>Advanced Wave Sensors S.L.</t>
  </si>
  <si>
    <t>4.800,00</t>
  </si>
  <si>
    <t>5.808,00</t>
  </si>
  <si>
    <t>2024/SUM000359</t>
  </si>
  <si>
    <t>2024/0002612</t>
  </si>
  <si>
    <t xml:space="preserve">Cámara sCMOS ultrasensible </t>
  </si>
  <si>
    <t>B61355533</t>
  </si>
  <si>
    <t>HAMAMATSU PHOTONICS FRANCE SUCURSAL EN ESPAÑA</t>
  </si>
  <si>
    <t>13.550,00</t>
  </si>
  <si>
    <t>16.395,50</t>
  </si>
  <si>
    <t>2024/SER000360</t>
  </si>
  <si>
    <t>2024/0002615</t>
  </si>
  <si>
    <t>Para consecucion de TRL6 en el proyecto de Prueba de Concepto es necesario probar la aplicacion con clientes externos</t>
  </si>
  <si>
    <t>4.500,00</t>
  </si>
  <si>
    <t>5.445,00</t>
  </si>
  <si>
    <t>2024/SER000361</t>
  </si>
  <si>
    <t>2024/0002653</t>
  </si>
  <si>
    <t>Gastos despacho de aduanas.</t>
  </si>
  <si>
    <t>B80479603</t>
  </si>
  <si>
    <t>GAT ASESORES S.L.</t>
  </si>
  <si>
    <t>12/07/2024</t>
  </si>
  <si>
    <t>9.429,61</t>
  </si>
  <si>
    <t>2024/SUM000362</t>
  </si>
  <si>
    <t>2024/0002617</t>
  </si>
  <si>
    <t>Termobloque agitador.</t>
  </si>
  <si>
    <t>B84498955</t>
  </si>
  <si>
    <t>FISHER SCIENTIFIC SL</t>
  </si>
  <si>
    <t>2.108,85</t>
  </si>
  <si>
    <t>2.551,71</t>
  </si>
  <si>
    <t>2024/SUM000363</t>
  </si>
  <si>
    <t>2024/0002618</t>
  </si>
  <si>
    <t>Minispin eppendorf</t>
  </si>
  <si>
    <t>18/07/2024</t>
  </si>
  <si>
    <t>1.369,73</t>
  </si>
  <si>
    <t>1.657,37</t>
  </si>
  <si>
    <t>2024/SER000366</t>
  </si>
  <si>
    <t>2024/0002790</t>
  </si>
  <si>
    <t>Alquiler invernaderos CBGP (UPM-INIA/CSIC)</t>
  </si>
  <si>
    <t>Q2818015F</t>
  </si>
  <si>
    <t>UNIVERSIDAD POLITECNICA DE MADRID</t>
  </si>
  <si>
    <t>5.040,00</t>
  </si>
  <si>
    <t>6.098,40</t>
  </si>
  <si>
    <t>2024/SER000371</t>
  </si>
  <si>
    <t>2024/0002665</t>
  </si>
  <si>
    <t>Análisis por secuenciación masiva, y usando una técnica relativamente novedosa (amplificación y secuenciación de regiones de interés del genoma por target capture), de regiones variables (12.700 genes) en múltiples individuos (alrededor de 100) en diferentes poblaciones de la zona híbrida de saltamontes que estamos estudiando.</t>
  </si>
  <si>
    <t>DE811547771</t>
  </si>
  <si>
    <t>LGC Genomics GmbH</t>
  </si>
  <si>
    <t>22/07/2024</t>
  </si>
  <si>
    <t>15.876,65</t>
  </si>
  <si>
    <t>19.210,75</t>
  </si>
  <si>
    <t>2024/SUM000373</t>
  </si>
  <si>
    <t>2024/0002662</t>
  </si>
  <si>
    <t>Rotavapor para la eliminación de disolventes orgánicos</t>
  </si>
  <si>
    <t>B02766905</t>
  </si>
  <si>
    <t>BUCHI IBÉRICA, SLU. Centre de Negocis Porta de Barcelona</t>
  </si>
  <si>
    <t>17/07/2024</t>
  </si>
  <si>
    <t>3.917,43</t>
  </si>
  <si>
    <t>4.740,09</t>
  </si>
  <si>
    <t>2024/SUM000374</t>
  </si>
  <si>
    <t>2024/0002663</t>
  </si>
  <si>
    <t>Objetivo de microscopio para hacer espectroscopia de materiales semiconductores.</t>
  </si>
  <si>
    <t>B66350281</t>
  </si>
  <si>
    <t>IZASA SCIENTIFIC SLU</t>
  </si>
  <si>
    <t>6.200,00</t>
  </si>
  <si>
    <t>7.502,00</t>
  </si>
  <si>
    <t>2024/SUM000375</t>
  </si>
  <si>
    <t>2024/0002664</t>
  </si>
  <si>
    <t>BIPOTENCIOSTATO GALVANOSTATO STAT-I-400 DE LA FIRMA METROHM DROPSENS.</t>
  </si>
  <si>
    <t>B88334131</t>
  </si>
  <si>
    <t>METROHM HISPANIA S.L.</t>
  </si>
  <si>
    <t>4.991,03</t>
  </si>
  <si>
    <t>6.039,15</t>
  </si>
  <si>
    <t>2024/SUM000377</t>
  </si>
  <si>
    <t>2024/0002675</t>
  </si>
  <si>
    <t>Mini spin para tubos eppendorf.</t>
  </si>
  <si>
    <t>2024/SUM000379</t>
  </si>
  <si>
    <t>2024/0002677</t>
  </si>
  <si>
    <t xml:space="preserve"> Ordenador portátil Asus Vivobook para su utilización en sistema de crecimiento de cristales utilizado en este Proyecto</t>
  </si>
  <si>
    <t>B81998197</t>
  </si>
  <si>
    <t>HERRADOR INFORMATICA SL</t>
  </si>
  <si>
    <t>1.114,84</t>
  </si>
  <si>
    <t>1.348,96</t>
  </si>
  <si>
    <t>2024/SER000381</t>
  </si>
  <si>
    <t>2024/0002694</t>
  </si>
  <si>
    <t>Consultora para preparación de propuesta de proyecto europeo.</t>
  </si>
  <si>
    <t>X8185625V</t>
  </si>
  <si>
    <t>GAVIN</t>
  </si>
  <si>
    <t>5.650,00</t>
  </si>
  <si>
    <t>6.836,50</t>
  </si>
  <si>
    <t>2024/SUM000383</t>
  </si>
  <si>
    <t>2024/0002720</t>
  </si>
  <si>
    <t>Juego de válvulas</t>
  </si>
  <si>
    <t>B86222874</t>
  </si>
  <si>
    <t>AVACTEC ABATEMENT &amp; VACUUM TECHNOLOGY SL</t>
  </si>
  <si>
    <t>10.463,60</t>
  </si>
  <si>
    <t>12.660,96</t>
  </si>
  <si>
    <t>2024/SER000385</t>
  </si>
  <si>
    <t>2024/0002822</t>
  </si>
  <si>
    <t>Secuenciación masiva tras tratamientos con bisulfito (Whole Genome Bisulfite Sequencing (WOBI)</t>
  </si>
  <si>
    <t>GB273975163</t>
  </si>
  <si>
    <t>NOVOGENE (UK) COMPANY LIMITED</t>
  </si>
  <si>
    <t>31/07/2024</t>
  </si>
  <si>
    <t>7.826,00</t>
  </si>
  <si>
    <t>2024/SUM000386</t>
  </si>
  <si>
    <t>2024/0002791</t>
  </si>
  <si>
    <t>Sensor sub-acuático de oxigeno para hacer el seguimiento de la actividad biológica del fondo de un lago antártico durante la duración del proyecto.</t>
  </si>
  <si>
    <t>B60819976</t>
  </si>
  <si>
    <t>EMS SISTEMAS DE MONITORIZACIÓN MEDIO AMBIENTAL SLU</t>
  </si>
  <si>
    <t>3.648,00</t>
  </si>
  <si>
    <t>4.414,08</t>
  </si>
  <si>
    <t>2024/SUM000387</t>
  </si>
  <si>
    <t>2024/0002749</t>
  </si>
  <si>
    <t>Suscripción para 2025 de Libros-e Eureka</t>
  </si>
  <si>
    <t>EDICIONES MEDICA PANAMERICANA SA</t>
  </si>
  <si>
    <t>24/07/2024</t>
  </si>
  <si>
    <t>9.135,00</t>
  </si>
  <si>
    <t>9.500,40</t>
  </si>
  <si>
    <t>2024/SUM000388</t>
  </si>
  <si>
    <t>2024/0002750</t>
  </si>
  <si>
    <t>Suscripción para 2025 de Business Source Ultimate</t>
  </si>
  <si>
    <t>B85765766</t>
  </si>
  <si>
    <t>Ebsco Information Services, S.L.U.</t>
  </si>
  <si>
    <t>9.700,00</t>
  </si>
  <si>
    <t>10.088,00</t>
  </si>
  <si>
    <t>2024/SER000389</t>
  </si>
  <si>
    <t>2024/0002753</t>
  </si>
  <si>
    <t>Apoyo en propuesta de ecosistemas de innovación.</t>
  </si>
  <si>
    <t>B91846600</t>
  </si>
  <si>
    <t>IDCONSORTIUM SLU</t>
  </si>
  <si>
    <t>10.000,00</t>
  </si>
  <si>
    <t>12.100,00</t>
  </si>
  <si>
    <t>2024/SUM000393</t>
  </si>
  <si>
    <t>2024/0002778</t>
  </si>
  <si>
    <t>Gastos de edición y publicación en open access del libro colectivo de cierre del proyecto.</t>
  </si>
  <si>
    <t>B46091179</t>
  </si>
  <si>
    <t>EDITORIAL TIRANT LO BLANCH</t>
  </si>
  <si>
    <t>29/07/2024</t>
  </si>
  <si>
    <t>6.550,00</t>
  </si>
  <si>
    <t>6.812,00</t>
  </si>
  <si>
    <t>2024/SUM000394</t>
  </si>
  <si>
    <t>2024/0002779</t>
  </si>
  <si>
    <t>Manipulador de UHV</t>
  </si>
  <si>
    <t>DE134790882</t>
  </si>
  <si>
    <t>VAB VAKKUM ANLAGENBAU GMBH</t>
  </si>
  <si>
    <t>1.890,00</t>
  </si>
  <si>
    <t>2024/SUM000395</t>
  </si>
  <si>
    <t>2024/0002780</t>
  </si>
  <si>
    <t>Repuesto de tubo de Rayos X para difractrómetro.</t>
  </si>
  <si>
    <t>W0032764C</t>
  </si>
  <si>
    <t>MALVERN PANALYTICAL B.V. SUCURSAL ESPAÑA</t>
  </si>
  <si>
    <t>6.934,00</t>
  </si>
  <si>
    <t>8.390,14</t>
  </si>
  <si>
    <t>2024/SUM000396</t>
  </si>
  <si>
    <t>2024/0002782</t>
  </si>
  <si>
    <t>Armario de seguridad para ácidos y bases</t>
  </si>
  <si>
    <t>A28983419</t>
  </si>
  <si>
    <t>ARPIVAL SA</t>
  </si>
  <si>
    <t>1.281,00</t>
  </si>
  <si>
    <t>1.550,01</t>
  </si>
  <si>
    <t>2024/SUM000397</t>
  </si>
  <si>
    <t>2024/0002783</t>
  </si>
  <si>
    <t>Armario de seguridad para reactivos inflamables.</t>
  </si>
  <si>
    <t>3.352,00</t>
  </si>
  <si>
    <t>4.055,92</t>
  </si>
  <si>
    <t>2024/SUM000398</t>
  </si>
  <si>
    <t>2024/0002785</t>
  </si>
  <si>
    <t>Adquisición de un lector de placas multipocillo Spectrostar Nano de BMG para el análisis de muestras de ADN, el cual incluye un kit con todos los reactivos necesarios para que el equipo comience a ser utilizado desde el momento de su adquisición.</t>
  </si>
  <si>
    <t>B79539441</t>
  </si>
  <si>
    <t>BIOGEN CIENTIFICA SL</t>
  </si>
  <si>
    <t>9.350,00</t>
  </si>
  <si>
    <t>11.313,50</t>
  </si>
  <si>
    <t>2024/SUM000399</t>
  </si>
  <si>
    <t>2024/0002787</t>
  </si>
  <si>
    <t>Adquisición de un Qubit 4.0 para mediciones de concentración de ADN, ARN y proteínas.</t>
  </si>
  <si>
    <t>2.816,00</t>
  </si>
  <si>
    <t>3.407,36</t>
  </si>
  <si>
    <t>2024/SUM000401</t>
  </si>
  <si>
    <t>2024/0002805</t>
  </si>
  <si>
    <t xml:space="preserve">Controlador de flujo másico de He para caudales bajos junto con la fuente de alimentación para controlar el controlador y el cable de conexión. </t>
  </si>
  <si>
    <t>B60564309</t>
  </si>
  <si>
    <t>GOMETRICS, SL</t>
  </si>
  <si>
    <t>5.133,70</t>
  </si>
  <si>
    <t>6.211,78</t>
  </si>
  <si>
    <t>2024/SUM000404</t>
  </si>
  <si>
    <t>2024/0002809</t>
  </si>
  <si>
    <t>Servidores de almacenamiento para cubrir las necesidades del experimento ATLAS.</t>
  </si>
  <si>
    <t>B82868878</t>
  </si>
  <si>
    <t>NEMIX COMPUTER SPAIN, S.L.</t>
  </si>
  <si>
    <t>31.166,00</t>
  </si>
  <si>
    <t>37.710,86</t>
  </si>
  <si>
    <t>2024/SUM000405</t>
  </si>
  <si>
    <t>2024/0002813</t>
  </si>
  <si>
    <t>Dos ordenadores clónicos para dos investigadores del proyecto.</t>
  </si>
  <si>
    <t>B87499570</t>
  </si>
  <si>
    <t>VIC MICRO S.L.</t>
  </si>
  <si>
    <t>3.545,45</t>
  </si>
  <si>
    <t>4.289,99</t>
  </si>
  <si>
    <t>2024/SUM000406</t>
  </si>
  <si>
    <t>Workspace for students</t>
  </si>
  <si>
    <t>B81878878</t>
  </si>
  <si>
    <t>Refinitiv, S.L.</t>
  </si>
  <si>
    <t>5.603,40</t>
  </si>
  <si>
    <t>6.780,11</t>
  </si>
  <si>
    <t>2024/SUM000407</t>
  </si>
  <si>
    <t>2024/0002891</t>
  </si>
  <si>
    <t>Electrodos serigrafiados como transductores para la completa ejecución del proyecto</t>
  </si>
  <si>
    <t>26/08/2024</t>
  </si>
  <si>
    <t>4.362,00</t>
  </si>
  <si>
    <t>5.278,02</t>
  </si>
  <si>
    <t>2024/SUM000408</t>
  </si>
  <si>
    <t>2024/0002892</t>
  </si>
  <si>
    <t>Material típico de laboratorio como vasos de precipitados, pipetas entre otros para poder alcanzar el objetivo principal del proyecto</t>
  </si>
  <si>
    <t>B63479752</t>
  </si>
  <si>
    <t>SUMNISTROS GENERALES PARA LABORATORIO SGL</t>
  </si>
  <si>
    <t>5.074,93</t>
  </si>
  <si>
    <t>6.140,67</t>
  </si>
  <si>
    <t>2024/SUM000409</t>
  </si>
  <si>
    <t>2024/0002904</t>
  </si>
  <si>
    <t>Suministro de material fungible</t>
  </si>
  <si>
    <t>B79184115</t>
  </si>
  <si>
    <t>MERCK LIFE SCIENCE S.L.U.</t>
  </si>
  <si>
    <t>7.276,40</t>
  </si>
  <si>
    <t>8.804,44</t>
  </si>
  <si>
    <t>2024/SER000411</t>
  </si>
  <si>
    <t>2024/0003035</t>
  </si>
  <si>
    <t>Análisis transcriptómicos para la determinación de rutas génicas que regulan la floración en quinoa y chía</t>
  </si>
  <si>
    <t>12/09/2024</t>
  </si>
  <si>
    <t>8.898,00</t>
  </si>
  <si>
    <t>2024/SER000413</t>
  </si>
  <si>
    <t>2024/0003047</t>
  </si>
  <si>
    <t>Reparación equipo NIRQuest N/S NQ51B1153 a cargo del fabricante (Ocean Insight, Inc), a través de su distribuidora oficial en España (L.Q.C., S.L).</t>
  </si>
  <si>
    <t>B59883751</t>
  </si>
  <si>
    <t>LQC SL</t>
  </si>
  <si>
    <t>5.442,00</t>
  </si>
  <si>
    <t>6.584,82</t>
  </si>
  <si>
    <t>2024/SUM000415</t>
  </si>
  <si>
    <t>2024/0002967</t>
  </si>
  <si>
    <t>Incubador y accesorios</t>
  </si>
  <si>
    <t>05/09/2024</t>
  </si>
  <si>
    <t>2.702,00</t>
  </si>
  <si>
    <t>3.269,42</t>
  </si>
  <si>
    <t>2024/SER000418</t>
  </si>
  <si>
    <t>2024/0003173</t>
  </si>
  <si>
    <t>Reparación en  sistema de crecimiento epitaxial (MBE)</t>
  </si>
  <si>
    <t>FR76343006151</t>
  </si>
  <si>
    <t>RIBER</t>
  </si>
  <si>
    <t>23/09/2024</t>
  </si>
  <si>
    <t>10.281,00</t>
  </si>
  <si>
    <t>2024/SUM000420</t>
  </si>
  <si>
    <t>2024/0002994</t>
  </si>
  <si>
    <t>Sonda multiparamétrica YSI ProDSS con cable de 40 metros con 4 puertos, más sensores de conductividad/salinidad, temperatura, oxígeno disuelto por luminiscencia y algas totales (clorofila + ficocianina).</t>
  </si>
  <si>
    <t>A08635500</t>
  </si>
  <si>
    <t>INSTRUMENTACION ANALITICA S.A.</t>
  </si>
  <si>
    <t>09/09/2024</t>
  </si>
  <si>
    <t>13.766,52</t>
  </si>
  <si>
    <t>16.657,49</t>
  </si>
  <si>
    <t>2024/SUM000421</t>
  </si>
  <si>
    <t>2024/0002995</t>
  </si>
  <si>
    <t>Armario para almacenar productos químicos</t>
  </si>
  <si>
    <t>A81429052</t>
  </si>
  <si>
    <t>KOTTERMANN SYSTEMLABOR SA</t>
  </si>
  <si>
    <t>10/09/2024</t>
  </si>
  <si>
    <t>2.397,15</t>
  </si>
  <si>
    <t>2.900,55</t>
  </si>
  <si>
    <t>2024/SUM000422</t>
  </si>
  <si>
    <t>2024/0003037</t>
  </si>
  <si>
    <t>Filtro HEPA para nuestro robot OT2</t>
  </si>
  <si>
    <t>471003492</t>
  </si>
  <si>
    <t>OPENTRONS</t>
  </si>
  <si>
    <t>7.055,32</t>
  </si>
  <si>
    <t>2024/SUM000424</t>
  </si>
  <si>
    <t>2024/0003020</t>
  </si>
  <si>
    <t>Equipamiento de altas prestaciones de captura de imagen y vídeo</t>
  </si>
  <si>
    <t>B83430587</t>
  </si>
  <si>
    <t>FOTONET, S.L.</t>
  </si>
  <si>
    <t>11/09/2024</t>
  </si>
  <si>
    <t>16.836,55</t>
  </si>
  <si>
    <t>20.372,23</t>
  </si>
  <si>
    <t>2024/SUM000425</t>
  </si>
  <si>
    <t>2024/0003039</t>
  </si>
  <si>
    <t>Diodos laser modelos LDH -IB-450 B y LDH- IB-640-B</t>
  </si>
  <si>
    <t>B80696214</t>
  </si>
  <si>
    <t>MT BRANDAO ESPAÑA SL</t>
  </si>
  <si>
    <t>23.576,00</t>
  </si>
  <si>
    <t>28.526,96</t>
  </si>
  <si>
    <t>2024/SUM000426</t>
  </si>
  <si>
    <t>2024/0003041</t>
  </si>
  <si>
    <t>Ordenador MacBook Air pantalla de 15 pulgadas</t>
  </si>
  <si>
    <t>2.015,00</t>
  </si>
  <si>
    <t>2.438,15</t>
  </si>
  <si>
    <t>2024/SUM000427</t>
  </si>
  <si>
    <t>2024/0003049</t>
  </si>
  <si>
    <t>ordenador portatil de calculo potente, que combina la posibilidad de usar simultaneamente los</t>
  </si>
  <si>
    <t>A80022734</t>
  </si>
  <si>
    <t>DELL COMPUTER SA</t>
  </si>
  <si>
    <t>2.021,21</t>
  </si>
  <si>
    <t>2.445,66</t>
  </si>
  <si>
    <t>2024/SUM000428</t>
  </si>
  <si>
    <t>2024/0003053</t>
  </si>
  <si>
    <t>Publicación científica</t>
  </si>
  <si>
    <t>DE209719094</t>
  </si>
  <si>
    <t>SPRINGER NATURE CUSTOMER SERVICE CENTER</t>
  </si>
  <si>
    <t>16/09/2024</t>
  </si>
  <si>
    <t>5.690,00</t>
  </si>
  <si>
    <t>1</t>
  </si>
  <si>
    <t>2024/SUM000430</t>
  </si>
  <si>
    <t>2024/0003055</t>
  </si>
  <si>
    <t>Equipo de altas prestaciones (2 X GPU 4090) para entrenamiento de modelos de aprendizaje automático.</t>
  </si>
  <si>
    <t>B84041458</t>
  </si>
  <si>
    <t>BYTE PC ASESORES</t>
  </si>
  <si>
    <t>5.840,56</t>
  </si>
  <si>
    <t>7.067,08</t>
  </si>
  <si>
    <t>2024/0003138</t>
  </si>
  <si>
    <t>2024/SUM000431</t>
  </si>
  <si>
    <t>2024/0003056</t>
  </si>
  <si>
    <t>Software para el análisis estadístico y econométrico de bases de datos.</t>
  </si>
  <si>
    <t>B41882382</t>
  </si>
  <si>
    <t>TIMBERLAKE CONSULTING SL CIUDAD EXPO</t>
  </si>
  <si>
    <t>1.105,65</t>
  </si>
  <si>
    <t>1.337,84</t>
  </si>
  <si>
    <t>2024/SUM000433</t>
  </si>
  <si>
    <t>2024/0003065</t>
  </si>
  <si>
    <t xml:space="preserve"> licencia ANSYS Academic Lumerical FDTD Research - Paid-Up.</t>
  </si>
  <si>
    <t>B66714718</t>
  </si>
  <si>
    <t>ENGINEERING SIMULATION AND SCIENTIFIC SOFTWARE</t>
  </si>
  <si>
    <t>24/09/2024</t>
  </si>
  <si>
    <t>6.100,00</t>
  </si>
  <si>
    <t>7.381,00</t>
  </si>
  <si>
    <t>2024/SUM000437</t>
  </si>
  <si>
    <t>2024/0003136</t>
  </si>
  <si>
    <t>Ordenador Cisco catalyst</t>
  </si>
  <si>
    <t>B47758735</t>
  </si>
  <si>
    <t>INNERCOMM TECHNOLOGIES SL</t>
  </si>
  <si>
    <t>1.780,00</t>
  </si>
  <si>
    <t>2.153,80</t>
  </si>
  <si>
    <t>2024/SUM000438</t>
  </si>
  <si>
    <t>2024/0003088</t>
  </si>
  <si>
    <t>Volteador de botellas de 0.5-1L que pueda controlarse la velocidad entre 1-5 rpm</t>
  </si>
  <si>
    <t>A08677841</t>
  </si>
  <si>
    <t>VIDRA FOC SA</t>
  </si>
  <si>
    <t>26/09/2024</t>
  </si>
  <si>
    <t>1.989,85</t>
  </si>
  <si>
    <t>2.407,72</t>
  </si>
  <si>
    <t>2024/SER000439</t>
  </si>
  <si>
    <t>2024/0003239</t>
  </si>
  <si>
    <t xml:space="preserve">Servicio Biomecánica Deportiva UPM para el etiquetado de vídeos de carrera. </t>
  </si>
  <si>
    <t>27/09/2024</t>
  </si>
  <si>
    <t>3.296,00</t>
  </si>
  <si>
    <t>3.988,16</t>
  </si>
  <si>
    <t>2024/SUM000440</t>
  </si>
  <si>
    <t>2024/0003349</t>
  </si>
  <si>
    <t>Tubo de rayos X, detector y software necesario para aumentar las capacidades del difractómetro de rayos X de polvo Rigaku Miniflex600</t>
  </si>
  <si>
    <t>B65680886</t>
  </si>
  <si>
    <t>PARALAB EQUIPAMIENTOS INDUSTRIALES Y DE LABORATORIO</t>
  </si>
  <si>
    <t>20.040,00</t>
  </si>
  <si>
    <t>24.248,40</t>
  </si>
  <si>
    <t>2024/SUM000441</t>
  </si>
  <si>
    <t>2024/0003131</t>
  </si>
  <si>
    <t>Suministro e instalacion de equipo Kosner Profesional KSTI18/50 NOVA</t>
  </si>
  <si>
    <t>B87956868</t>
  </si>
  <si>
    <t>ROALDA GAS Y CALEFACCIÓN S.L.</t>
  </si>
  <si>
    <t>19/09/2024</t>
  </si>
  <si>
    <t>3.280,00</t>
  </si>
  <si>
    <t>3.968,80</t>
  </si>
  <si>
    <t>2024/SUM000442</t>
  </si>
  <si>
    <t>2024/0003244</t>
  </si>
  <si>
    <t>1.599,00</t>
  </si>
  <si>
    <t>1.934,79</t>
  </si>
  <si>
    <t>2024/SUM000444</t>
  </si>
  <si>
    <t>2024/0003145</t>
  </si>
  <si>
    <t xml:space="preserve">Equipo de altas prestaciones (2 X GPU 4090) para entrenamiento de modelos de aprendizaje automático. </t>
  </si>
  <si>
    <t>03/10/2024</t>
  </si>
  <si>
    <t>5.931,31</t>
  </si>
  <si>
    <t>7.176,89</t>
  </si>
  <si>
    <t>2024/SUM000445</t>
  </si>
  <si>
    <t>2024/0003243</t>
  </si>
  <si>
    <t>Equipo de altas prestaciones (2 X GPU 4090)</t>
  </si>
  <si>
    <t>2024/SUM000446</t>
  </si>
  <si>
    <t>2024/0003163</t>
  </si>
  <si>
    <t>Portátil Lenovo ThinkPad X13 Gen 5 Ref. 21LU000XSP</t>
  </si>
  <si>
    <t>1.649,00</t>
  </si>
  <si>
    <t>1.995,29</t>
  </si>
  <si>
    <t>2024/SUM000448</t>
  </si>
  <si>
    <t>2024/0003172</t>
  </si>
  <si>
    <t>Alquiler de una vivienda en el entorno de la ZEPA Lagunas y Parameras del Señorío de Molina entre el 1 de enero de 2025 y el 31 de diciembre de 2025.</t>
  </si>
  <si>
    <t>70164184Q</t>
  </si>
  <si>
    <t>MARIA JOSE</t>
  </si>
  <si>
    <t>19.020,00</t>
  </si>
  <si>
    <t>20.922,00</t>
  </si>
  <si>
    <t>2024/SUM000449</t>
  </si>
  <si>
    <t>2024/0003169</t>
  </si>
  <si>
    <t>Sondas y centralitas de recepción de datos de humedad, conductividad y temperatura en continuo de suelos.</t>
  </si>
  <si>
    <t>B61994620</t>
  </si>
  <si>
    <t>CENTRO DE ASESORIA DR FERRER SL</t>
  </si>
  <si>
    <t>11.296,00</t>
  </si>
  <si>
    <t>13.668,16</t>
  </si>
  <si>
    <t>2024/SER000450</t>
  </si>
  <si>
    <t>2024/0003202</t>
  </si>
  <si>
    <t>Mantenimiento del microscopio LSM 710 / Axio Observer.Z1 ubicado en el servicio de microscopía electrónica del IIBM</t>
  </si>
  <si>
    <t>B84724632</t>
  </si>
  <si>
    <t>CARL ZEISS IBERIA, S.L.</t>
  </si>
  <si>
    <t>25/09/2024</t>
  </si>
  <si>
    <t>8.941,50</t>
  </si>
  <si>
    <t>10.819,22</t>
  </si>
  <si>
    <t>2024/SUM000451</t>
  </si>
  <si>
    <t>2024/0003203</t>
  </si>
  <si>
    <t>Cámara de adquisición de imágenes que sea compatible con el estereoscopio Leica</t>
  </si>
  <si>
    <t>B58521147</t>
  </si>
  <si>
    <t xml:space="preserve">LEICA MICROSISTEMAS SLU </t>
  </si>
  <si>
    <t>2024/SUM000452</t>
  </si>
  <si>
    <t>2024/0003218</t>
  </si>
  <si>
    <t xml:space="preserve">Fuente de diodo laser con control de temperatura marca OSTECH. </t>
  </si>
  <si>
    <t>DE359437650</t>
  </si>
  <si>
    <t>OSTECH GmbH</t>
  </si>
  <si>
    <t>2.428,00</t>
  </si>
  <si>
    <t>2024/SUM000453</t>
  </si>
  <si>
    <t>Ordenador MacBook pro.</t>
  </si>
  <si>
    <t>2.053,72</t>
  </si>
  <si>
    <t>2.485,00</t>
  </si>
  <si>
    <t>2024/SUM000454</t>
  </si>
  <si>
    <t>2024/0003204</t>
  </si>
  <si>
    <t>Bomba de desplazamiento (scroll) con un caudal de 20 m3/h</t>
  </si>
  <si>
    <t>B85235190</t>
  </si>
  <si>
    <t>IBVC VACUUM SL</t>
  </si>
  <si>
    <t>4.709,00</t>
  </si>
  <si>
    <t>5.697,89</t>
  </si>
  <si>
    <t>2024/SER000457</t>
  </si>
  <si>
    <t>2024/0003219</t>
  </si>
  <si>
    <t xml:space="preserve">Estudio del tránsito gastrointestinal de la ingesta </t>
  </si>
  <si>
    <t>Q2818002D</t>
  </si>
  <si>
    <t>CSIC CONSEJO SUPERIOR DE INVESTIGACIONES CIENTIFICAS</t>
  </si>
  <si>
    <t>6.022,20</t>
  </si>
  <si>
    <t>7.286,86</t>
  </si>
  <si>
    <t>2024/SER000466</t>
  </si>
  <si>
    <t>2024/0003294</t>
  </si>
  <si>
    <t>Servicio auxiliar de gestión de importaciones y trámites aduaneros en las operaciones intra y extracomunitarias de adquisición de suministros para investigación científica.</t>
  </si>
  <si>
    <t>B84357771</t>
  </si>
  <si>
    <t>SMARTCITY SL</t>
  </si>
  <si>
    <t>01/10/2024</t>
  </si>
  <si>
    <t>14.467,50</t>
  </si>
  <si>
    <t>17.505,68</t>
  </si>
  <si>
    <t>3º Trimestre</t>
  </si>
  <si>
    <t>2024/SUM000382</t>
  </si>
  <si>
    <t>Adquisión de 116 discos duros para laboratorios docentes</t>
  </si>
  <si>
    <t>suministro</t>
  </si>
  <si>
    <t>B88496674</t>
  </si>
  <si>
    <t xml:space="preserve">ELEKTROBURNING SOLUCIONES S.L.  </t>
  </si>
  <si>
    <t>2024/SUM000443</t>
  </si>
  <si>
    <t>Adquisición de cinco ordenadores portátiles para entregar a los estudiantes premiados en los grados de la EPS, con fondos procedentes de la donación recibida para el establecimiento de los premios "Profesor Javier Martínez"</t>
  </si>
  <si>
    <t>2024/PRV000458</t>
  </si>
  <si>
    <t>Renovación de la suscripción de libros electrónicos</t>
  </si>
  <si>
    <t>Suscripción y acceso a base de datos de revistas</t>
  </si>
  <si>
    <t>B82889700</t>
  </si>
  <si>
    <t xml:space="preserve">GARCIA MAROTO EDITORES SL  </t>
  </si>
  <si>
    <t>CERTIFICADO DE EXCLUSIVIDAD</t>
  </si>
  <si>
    <t>DESISTIMIENTO O RENUNCIA</t>
  </si>
  <si>
    <t>Gerencia</t>
  </si>
  <si>
    <t>3º. trimestre</t>
  </si>
  <si>
    <t>2024/SUM000369</t>
  </si>
  <si>
    <t>2024/0002643</t>
  </si>
  <si>
    <t>Adquisición de un planero para la conservación de textiles del Museo de Artes y Tradiciones Populares-UAM</t>
  </si>
  <si>
    <t>51073259B</t>
  </si>
  <si>
    <t>VIRGINIA RODRIGUEZ MARQUEZ</t>
  </si>
  <si>
    <t>15/07/2024</t>
  </si>
  <si>
    <t>2.355,00</t>
  </si>
  <si>
    <t>2.849,55</t>
  </si>
  <si>
    <t>NO</t>
  </si>
  <si>
    <t>2024/0018</t>
  </si>
  <si>
    <t>2024/0002763</t>
  </si>
  <si>
    <t>Realización de obras de reforma en los baños situados en la planta sótano del Colegio Mayor Juan Luis Vives.</t>
  </si>
  <si>
    <t>OBRAS</t>
  </si>
  <si>
    <t>B87335253</t>
  </si>
  <si>
    <t>OBRAS Y SERVICIOS REHABITEC, S.L.</t>
  </si>
  <si>
    <t>34.166,67</t>
  </si>
  <si>
    <t>41.341,67</t>
  </si>
  <si>
    <t>2024/SER000391</t>
  </si>
  <si>
    <t>2024/0002773</t>
  </si>
  <si>
    <t>Ejecución de un Programa de Emprendimiento Científico en Agrofood.</t>
  </si>
  <si>
    <t>N0240698A</t>
  </si>
  <si>
    <t>Ivoro Ventures, LTD.</t>
  </si>
  <si>
    <t>9.000,00</t>
  </si>
  <si>
    <t>10.890,00</t>
  </si>
  <si>
    <t>2024/SER000402</t>
  </si>
  <si>
    <t>2024/0002807</t>
  </si>
  <si>
    <t>Soporte para la incubación de empresas basadas en conocimiento de la UAM.</t>
  </si>
  <si>
    <t>B19830983</t>
  </si>
  <si>
    <t>Erevan 1998, S.L</t>
  </si>
  <si>
    <t>16.500,00</t>
  </si>
  <si>
    <t>19.965,00</t>
  </si>
  <si>
    <t>2024/SER000403</t>
  </si>
  <si>
    <t>2024/0002808</t>
  </si>
  <si>
    <t>Soporte a formación en emprendimiento del personal docente e investigador.</t>
  </si>
  <si>
    <t>09042618F</t>
  </si>
  <si>
    <t>24.500,00</t>
  </si>
  <si>
    <t>29.645,00</t>
  </si>
  <si>
    <t>2024/SUM000410</t>
  </si>
  <si>
    <t>2024/0002914</t>
  </si>
  <si>
    <t>Adquisición de un equipo de aire acondicionado para el Colegio Mayor Juan Luis Vives, e instalación del mismo.</t>
  </si>
  <si>
    <t>03898544K</t>
  </si>
  <si>
    <t>MOISES ROA RODRIGUEZ</t>
  </si>
  <si>
    <t>2.830,00</t>
  </si>
  <si>
    <t>3.424,30</t>
  </si>
  <si>
    <t>2024/SER000417</t>
  </si>
  <si>
    <t>2024/0002980</t>
  </si>
  <si>
    <t>Servicio de asesoría jurídica -Convenio entre la Comunidad de Madrid y la Universidad Autónoma de Madrid relativo al desarrollo de la Ciudad de la Salud-.</t>
  </si>
  <si>
    <t>B28563963</t>
  </si>
  <si>
    <t>URIA MENENDEZ ABOGADOS SLP</t>
  </si>
  <si>
    <t>14.900,00</t>
  </si>
  <si>
    <t>18.029,00</t>
  </si>
  <si>
    <t>2024/SER000460</t>
  </si>
  <si>
    <t>2024/0003272</t>
  </si>
  <si>
    <t>Gestor documental de expedientes de contratación de obras, bienes y servicios</t>
  </si>
  <si>
    <t>A81727810</t>
  </si>
  <si>
    <t>Nexus Information Technology, SAU</t>
  </si>
  <si>
    <t>14.995,00</t>
  </si>
  <si>
    <t>18.143,95</t>
  </si>
  <si>
    <t>Vicerrector de Planificación y Estrategia Digital</t>
  </si>
  <si>
    <t>2024/SER000400</t>
  </si>
  <si>
    <t>2024/0002789</t>
  </si>
  <si>
    <t>Actualización del sistema de control de los equipos de climatización y freecooling existentes y obsoletos, instalados en el CPD de Tecnologías de la Información de la UAM.</t>
  </si>
  <si>
    <t>B84557297</t>
  </si>
  <si>
    <t>CLIMATIZACION AMBIENTES TECNICOS</t>
  </si>
  <si>
    <t>10.195,71</t>
  </si>
  <si>
    <t>12.336,81</t>
  </si>
  <si>
    <t>ROCIO JIMÉNEZ GARCÍA</t>
  </si>
  <si>
    <t>Página 1 de 1</t>
  </si>
  <si>
    <t/>
  </si>
  <si>
    <t>RELACIÓN TRIMESTRAL DE CONTRATOS MENORES</t>
  </si>
  <si>
    <t>Nº REFERENCIA</t>
  </si>
  <si>
    <t>TIPO CONTRATO (obra, suministro, servicio)</t>
  </si>
  <si>
    <t>PLAZO EJECUCIÓN EN MESES</t>
  </si>
  <si>
    <t xml:space="preserve"> DESISTIMIENTO O RENUNCIA</t>
  </si>
  <si>
    <t>TERCER TRIMESTRE 2024</t>
  </si>
  <si>
    <t>2024/SUM000325</t>
  </si>
  <si>
    <t>Suministro de un IONOMETRO para los laboratorios docentes del Departamento de Química Agrícola y Bromatología.</t>
  </si>
  <si>
    <t>SUM</t>
  </si>
  <si>
    <t>B80330152</t>
  </si>
  <si>
    <t>DISMADEL SL</t>
  </si>
  <si>
    <t>1.388,05</t>
  </si>
  <si>
    <t>1.679,54</t>
  </si>
  <si>
    <t>3</t>
  </si>
  <si>
    <t>3 meses</t>
  </si>
  <si>
    <t>2024/SUM000372</t>
  </si>
  <si>
    <t>Adquisición de un armario refrigerado de dos puertas para el Departamento de Biología Molecular</t>
  </si>
  <si>
    <t>B05413125</t>
  </si>
  <si>
    <t>MAKERINOX S.L.U</t>
  </si>
  <si>
    <t>16/07/2024</t>
  </si>
  <si>
    <t>2.481,00</t>
  </si>
  <si>
    <t>3.002,01</t>
  </si>
  <si>
    <t>2024/SUM000384</t>
  </si>
  <si>
    <t>Adquisición de un potenciostato para el departamento de Química Física Aplicada</t>
  </si>
  <si>
    <t>B79069092</t>
  </si>
  <si>
    <t>INSTRUMENTOS DE MEDIDA SL</t>
  </si>
  <si>
    <t>23/07/2024</t>
  </si>
  <si>
    <t>2.565,00</t>
  </si>
  <si>
    <t>3.103,65</t>
  </si>
  <si>
    <t>1 mes</t>
  </si>
  <si>
    <t>2024/SUM000392</t>
  </si>
  <si>
    <t>Adquisición de un refractómetro para el departamento de Ingeniería Química.</t>
  </si>
  <si>
    <t>1.492,48</t>
  </si>
  <si>
    <t>1.805,90</t>
  </si>
  <si>
    <t>2024/0017</t>
  </si>
  <si>
    <t>Electrificación de 9 aulas en el Edificio de Biología de la Facultad de Ciencias.</t>
  </si>
  <si>
    <t>OBR</t>
  </si>
  <si>
    <t>B86777448</t>
  </si>
  <si>
    <t>Teslaled, S.L.</t>
  </si>
  <si>
    <t>10.560,64</t>
  </si>
  <si>
    <t>12.778,37</t>
  </si>
  <si>
    <t>2 meses</t>
  </si>
  <si>
    <t>2024/0020</t>
  </si>
  <si>
    <t>Obra de reforma para la adecuación de un aseo en la segunda planta del módulo 14 de la Facultad de Ciencias.</t>
  </si>
  <si>
    <t>A78347291</t>
  </si>
  <si>
    <t>CONSTRUCCIONES ELEA SA</t>
  </si>
  <si>
    <t>38.140,03</t>
  </si>
  <si>
    <t>46.149,44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</si>
</sst>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0.00\ &quot;€&quot;;[Red]\-#,##0.00\ &quot;€&quot;"/>
    <numFmt numFmtId="164" formatCode="#,##0.00\ &quot;€&quot;"/>
  </numFmts>
  <fonts count="14" x14ac:knownFonts="1">
    <font>
      <sz val="11"/>
      <color theme="1"/>
      <name val="Aptos Narrow"/>
      <family val="2"/>
      <scheme val="minor"/>
    </font>
    <font>
      <b/>
      <sz val="11"/>
      <color theme="1"/>
      <name val="Roboto Condensed Light"/>
    </font>
    <font>
      <b/>
      <sz val="11"/>
      <name val="Roboto Condensed Light"/>
    </font>
    <font>
      <sz val="11"/>
      <name val="Roboto Condensed Light"/>
    </font>
    <font>
      <sz val="11"/>
      <color theme="1"/>
      <name val="Roboto Condensed Light"/>
    </font>
    <font>
      <sz val="11"/>
      <color theme="1"/>
      <name val="Calibri"/>
      <family val="2"/>
    </font>
    <font>
      <sz val="11"/>
      <color theme="1"/>
      <name val="Aptos Narrow"/>
      <family val="2"/>
      <scheme val="minor"/>
    </font>
    <font>
      <sz val="9"/>
      <color theme="1"/>
      <name val="Times New Roman"/>
      <family val="1"/>
    </font>
    <font>
      <sz val="9"/>
      <name val="Times New Roman"/>
      <family val="1"/>
    </font>
    <font>
      <sz val="11"/>
      <color rgb="FF000000"/>
      <name val="Calibri"/>
      <family val="2"/>
    </font>
    <font>
      <sz val="8"/>
      <color theme="1"/>
      <name val="Times New Roman"/>
    </font>
    <font>
      <b/>
      <sz val="12"/>
      <color theme="1"/>
      <name val="Times New Roman"/>
      <family val="1"/>
    </font>
    <font>
      <b/>
      <sz val="9"/>
      <color theme="1"/>
      <name val="Times New Roman"/>
    </font>
    <font>
      <sz val="9"/>
      <color theme="1"/>
      <name val="Times New Roman"/>
    </font>
  </fonts>
  <fills count="6">
    <fill>
      <patternFill patternType="none"/>
    </fill>
    <fill>
      <patternFill patternType="gray125"/>
    </fill>
    <fill>
      <patternFill patternType="solid">
        <fgColor rgb="FF00B050"/>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FF00"/>
        <bgColor indexed="64"/>
      </patternFill>
    </fill>
  </fills>
  <borders count="15">
    <border>
      <left/>
      <right/>
      <top/>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bottom style="thin">
        <color rgb="FF000000"/>
      </bottom>
      <diagonal/>
    </border>
    <border>
      <left style="medium">
        <color rgb="FF000000"/>
      </left>
      <right/>
      <top/>
      <bottom style="thin">
        <color rgb="FF000000"/>
      </bottom>
      <diagonal/>
    </border>
    <border>
      <left style="medium">
        <color rgb="FF000000"/>
      </left>
      <right style="medium">
        <color rgb="FF000000"/>
      </right>
      <top/>
      <bottom/>
      <diagonal/>
    </border>
    <border>
      <left style="medium">
        <color rgb="FF000000"/>
      </left>
      <right/>
      <top/>
      <bottom/>
      <diagonal/>
    </border>
    <border>
      <left style="medium">
        <color rgb="FF000000"/>
      </left>
      <right style="medium">
        <color rgb="FF000000"/>
      </right>
      <top style="thin">
        <color indexed="64"/>
      </top>
      <bottom style="thin">
        <color indexed="64"/>
      </bottom>
      <diagonal/>
    </border>
    <border>
      <left style="medium">
        <color rgb="FF000000"/>
      </left>
      <right style="medium">
        <color rgb="FF000000"/>
      </right>
      <top style="thin">
        <color rgb="FF000000"/>
      </top>
      <bottom style="thin">
        <color indexed="64"/>
      </bottom>
      <diagonal/>
    </border>
    <border>
      <left style="medium">
        <color rgb="FF000000"/>
      </left>
      <right/>
      <top style="thin">
        <color indexed="64"/>
      </top>
      <bottom style="thin">
        <color indexed="64"/>
      </bottom>
      <diagonal/>
    </border>
    <border>
      <left style="thin">
        <color rgb="FF000000"/>
      </left>
      <right style="thin">
        <color rgb="FF000000"/>
      </right>
      <top/>
      <bottom style="thin">
        <color rgb="FF000000"/>
      </bottom>
      <diagonal/>
    </border>
    <border>
      <left style="medium">
        <color rgb="FF000000"/>
      </left>
      <right style="medium">
        <color rgb="FF000000"/>
      </right>
      <top style="medium">
        <color rgb="FF000000"/>
      </top>
      <bottom style="medium">
        <color rgb="FF000000"/>
      </bottom>
      <diagonal/>
    </border>
  </borders>
  <cellStyleXfs count="3">
    <xf numFmtId="0" fontId="0" fillId="0" borderId="0"/>
    <xf numFmtId="0" fontId="6" fillId="0" borderId="0"/>
    <xf numFmtId="0" fontId="5" fillId="0" borderId="0"/>
  </cellStyleXfs>
  <cellXfs count="78">
    <xf numFmtId="0" fontId="0" fillId="0" borderId="0" xfId="0"/>
    <xf numFmtId="0" fontId="0" fillId="0" borderId="0" xfId="0" applyAlignment="1">
      <alignment horizontal="center"/>
    </xf>
    <xf numFmtId="0" fontId="2" fillId="2" borderId="3" xfId="0" applyFont="1" applyFill="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wrapText="1"/>
    </xf>
    <xf numFmtId="0" fontId="0" fillId="0" borderId="0" xfId="0" applyAlignment="1">
      <alignment horizontal="center" vertical="center"/>
    </xf>
    <xf numFmtId="14" fontId="0" fillId="0" borderId="0" xfId="0" applyNumberFormat="1" applyAlignment="1">
      <alignment horizontal="center" vertical="center"/>
    </xf>
    <xf numFmtId="8" fontId="0" fillId="0" borderId="0" xfId="0" applyNumberFormat="1" applyAlignment="1">
      <alignment horizontal="center" vertical="center"/>
    </xf>
    <xf numFmtId="0" fontId="0" fillId="0" borderId="0" xfId="0" applyAlignment="1">
      <alignment vertical="center" wrapText="1"/>
    </xf>
    <xf numFmtId="0" fontId="5" fillId="0" borderId="0" xfId="0" applyFont="1" applyAlignment="1">
      <alignment vertical="center" wrapText="1"/>
    </xf>
    <xf numFmtId="0" fontId="5" fillId="0" borderId="0" xfId="0" applyFont="1" applyAlignment="1">
      <alignment vertical="center"/>
    </xf>
    <xf numFmtId="8" fontId="0" fillId="0" borderId="0" xfId="0" applyNumberFormat="1" applyAlignment="1">
      <alignment vertical="center"/>
    </xf>
    <xf numFmtId="0" fontId="0" fillId="0" borderId="0" xfId="0" applyAlignment="1">
      <alignment vertical="center"/>
    </xf>
    <xf numFmtId="8" fontId="0" fillId="0" borderId="0" xfId="0" applyNumberFormat="1"/>
    <xf numFmtId="0" fontId="5" fillId="0" borderId="0" xfId="0" applyFont="1" applyAlignment="1">
      <alignment horizontal="center"/>
    </xf>
    <xf numFmtId="0" fontId="5" fillId="0" borderId="0" xfId="0" applyFont="1"/>
    <xf numFmtId="14" fontId="0" fillId="0" borderId="0" xfId="0" applyNumberFormat="1"/>
    <xf numFmtId="0" fontId="0" fillId="0" borderId="0" xfId="0" applyAlignment="1">
      <alignment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7" fillId="3" borderId="3" xfId="0" applyFont="1" applyFill="1" applyBorder="1" applyAlignment="1">
      <alignment horizontal="center" vertical="center"/>
    </xf>
    <xf numFmtId="0" fontId="7" fillId="3" borderId="3" xfId="0" applyFont="1" applyFill="1" applyBorder="1" applyAlignment="1">
      <alignment horizontal="left" vertical="center"/>
    </xf>
    <xf numFmtId="0" fontId="7" fillId="0" borderId="6" xfId="0" applyFont="1" applyBorder="1" applyAlignment="1">
      <alignment horizontal="left" vertical="top" wrapText="1"/>
    </xf>
    <xf numFmtId="0" fontId="7" fillId="0" borderId="6" xfId="0" applyFont="1" applyBorder="1" applyAlignment="1">
      <alignment horizontal="center" vertical="top" wrapText="1"/>
    </xf>
    <xf numFmtId="0" fontId="7" fillId="0" borderId="7" xfId="0" applyFont="1" applyBorder="1" applyAlignment="1">
      <alignment horizontal="left" vertical="top" wrapText="1"/>
    </xf>
    <xf numFmtId="0" fontId="0" fillId="0" borderId="5" xfId="0" applyBorder="1"/>
    <xf numFmtId="0" fontId="0" fillId="0" borderId="6" xfId="0" applyBorder="1" applyAlignment="1">
      <alignment horizontal="center" vertical="top" wrapText="1"/>
    </xf>
    <xf numFmtId="0" fontId="0" fillId="0" borderId="6" xfId="0" applyBorder="1" applyAlignment="1">
      <alignment vertical="top" wrapText="1"/>
    </xf>
    <xf numFmtId="0" fontId="7" fillId="0" borderId="8" xfId="0" applyFont="1" applyBorder="1" applyAlignment="1">
      <alignment horizontal="left" vertical="top" wrapText="1"/>
    </xf>
    <xf numFmtId="0" fontId="7" fillId="0" borderId="8" xfId="0" applyFont="1" applyBorder="1" applyAlignment="1">
      <alignment horizontal="center" vertical="top" wrapText="1"/>
    </xf>
    <xf numFmtId="0" fontId="7" fillId="0" borderId="9" xfId="0" applyFont="1" applyBorder="1" applyAlignment="1">
      <alignment horizontal="left" vertical="top" wrapText="1"/>
    </xf>
    <xf numFmtId="0" fontId="8" fillId="0" borderId="5" xfId="1" applyFont="1" applyBorder="1" applyAlignment="1">
      <alignment horizontal="left" vertical="top" wrapText="1"/>
    </xf>
    <xf numFmtId="0" fontId="7" fillId="0" borderId="5" xfId="1" applyFont="1" applyBorder="1" applyAlignment="1">
      <alignment horizontal="left" vertical="top" wrapText="1"/>
    </xf>
    <xf numFmtId="0" fontId="7" fillId="0" borderId="5" xfId="0" applyFont="1" applyBorder="1" applyAlignment="1">
      <alignment horizontal="left" vertical="top" wrapText="1"/>
    </xf>
    <xf numFmtId="14" fontId="7" fillId="0" borderId="5" xfId="0" applyNumberFormat="1" applyFont="1" applyBorder="1" applyAlignment="1">
      <alignment horizontal="left" vertical="top" wrapText="1"/>
    </xf>
    <xf numFmtId="4" fontId="7" fillId="0" borderId="5" xfId="1" applyNumberFormat="1" applyFont="1" applyBorder="1" applyAlignment="1">
      <alignment horizontal="left" vertical="top" wrapText="1"/>
    </xf>
    <xf numFmtId="0" fontId="7" fillId="0" borderId="10" xfId="0" applyFont="1" applyBorder="1" applyAlignment="1">
      <alignment horizontal="left" vertical="top" wrapText="1"/>
    </xf>
    <xf numFmtId="0" fontId="7" fillId="0" borderId="11" xfId="0" applyFont="1" applyBorder="1" applyAlignment="1">
      <alignment horizontal="center" vertical="top" wrapText="1"/>
    </xf>
    <xf numFmtId="0" fontId="7" fillId="0" borderId="12" xfId="0" applyFont="1" applyBorder="1" applyAlignment="1">
      <alignment horizontal="left" vertical="top" wrapText="1"/>
    </xf>
    <xf numFmtId="0" fontId="7" fillId="0" borderId="0" xfId="0" applyFont="1" applyAlignment="1">
      <alignment horizontal="left" vertical="top" wrapText="1"/>
    </xf>
    <xf numFmtId="0" fontId="0" fillId="0" borderId="0" xfId="0" applyAlignment="1">
      <alignment vertical="top" wrapText="1"/>
    </xf>
    <xf numFmtId="0" fontId="5" fillId="0" borderId="0" xfId="0" applyFont="1" applyAlignment="1">
      <alignment wrapText="1"/>
    </xf>
    <xf numFmtId="14" fontId="0" fillId="0" borderId="0" xfId="0" applyNumberFormat="1" applyAlignment="1">
      <alignment wrapText="1"/>
    </xf>
    <xf numFmtId="4" fontId="0" fillId="0" borderId="0" xfId="0" applyNumberFormat="1" applyAlignment="1">
      <alignment wrapText="1"/>
    </xf>
    <xf numFmtId="4" fontId="9" fillId="0" borderId="0" xfId="0" applyNumberFormat="1" applyFont="1"/>
    <xf numFmtId="4" fontId="5" fillId="0" borderId="0" xfId="0" applyNumberFormat="1" applyFont="1"/>
    <xf numFmtId="0" fontId="1" fillId="4" borderId="3" xfId="0" applyFont="1" applyFill="1" applyBorder="1" applyAlignment="1">
      <alignment horizontal="center" vertical="center" wrapText="1"/>
    </xf>
    <xf numFmtId="0" fontId="7" fillId="0" borderId="3" xfId="0" applyFont="1" applyBorder="1" applyAlignment="1">
      <alignment horizontal="center" vertical="center"/>
    </xf>
    <xf numFmtId="0" fontId="7" fillId="0" borderId="3" xfId="0" applyFont="1" applyBorder="1" applyAlignment="1">
      <alignment horizontal="left" vertical="center"/>
    </xf>
    <xf numFmtId="0" fontId="7" fillId="0" borderId="13" xfId="0" applyFont="1" applyBorder="1" applyAlignment="1">
      <alignment horizontal="left" vertical="center" wrapText="1"/>
    </xf>
    <xf numFmtId="14" fontId="7" fillId="0" borderId="3" xfId="0" applyNumberFormat="1" applyFont="1" applyBorder="1" applyAlignment="1">
      <alignment horizontal="left" vertical="center"/>
    </xf>
    <xf numFmtId="164" fontId="7" fillId="0" borderId="3" xfId="0" applyNumberFormat="1" applyFont="1" applyBorder="1" applyAlignment="1">
      <alignment horizontal="left" vertical="center"/>
    </xf>
    <xf numFmtId="164" fontId="7" fillId="0" borderId="3" xfId="0" applyNumberFormat="1" applyFont="1" applyBorder="1" applyAlignment="1">
      <alignment horizontal="left" vertical="center" wrapText="1"/>
    </xf>
    <xf numFmtId="0" fontId="7" fillId="0" borderId="3" xfId="2" applyFont="1" applyBorder="1" applyAlignment="1">
      <alignment horizontal="center" vertical="center" wrapText="1"/>
    </xf>
    <xf numFmtId="0" fontId="7" fillId="5" borderId="3" xfId="0" applyFont="1" applyFill="1" applyBorder="1" applyAlignment="1">
      <alignment horizontal="center" vertical="center"/>
    </xf>
    <xf numFmtId="0" fontId="7" fillId="0" borderId="13" xfId="0" applyFont="1" applyBorder="1" applyAlignment="1">
      <alignment horizontal="left" vertical="top" wrapText="1"/>
    </xf>
    <xf numFmtId="14" fontId="7" fillId="0" borderId="3" xfId="0" applyNumberFormat="1" applyFont="1" applyBorder="1" applyAlignment="1">
      <alignment horizontal="center" vertical="center"/>
    </xf>
    <xf numFmtId="164" fontId="7" fillId="0" borderId="3" xfId="0" applyNumberFormat="1" applyFont="1" applyBorder="1" applyAlignment="1">
      <alignment horizontal="center" vertical="center"/>
    </xf>
    <xf numFmtId="164" fontId="7" fillId="0" borderId="3" xfId="0" applyNumberFormat="1" applyFont="1" applyBorder="1" applyAlignment="1">
      <alignment horizontal="center" vertical="center" wrapText="1"/>
    </xf>
    <xf numFmtId="0" fontId="0" fillId="0" borderId="3" xfId="0" applyBorder="1"/>
    <xf numFmtId="0" fontId="0" fillId="0" borderId="0" xfId="0" applyAlignment="1">
      <alignment horizont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0" fillId="0" borderId="0" xfId="0" applyAlignment="1">
      <alignment horizont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22" fontId="10" fillId="0" borderId="0" xfId="0" applyNumberFormat="1" applyFont="1" applyAlignment="1">
      <alignment horizontal="right"/>
    </xf>
    <xf numFmtId="0" fontId="10" fillId="0" borderId="0" xfId="0" applyFont="1" applyAlignment="1">
      <alignment horizontal="right"/>
    </xf>
    <xf numFmtId="0" fontId="0" fillId="0" borderId="0" xfId="0" applyAlignment="1">
      <alignment horizontal="justify"/>
    </xf>
    <xf numFmtId="0" fontId="11" fillId="0" borderId="0" xfId="0" applyFont="1" applyAlignment="1">
      <alignment horizontal="center"/>
    </xf>
    <xf numFmtId="0" fontId="11" fillId="0" borderId="0" xfId="0" applyFont="1" applyAlignment="1">
      <alignment horizontal="center"/>
    </xf>
    <xf numFmtId="0" fontId="12" fillId="2" borderId="14" xfId="0" applyFont="1" applyFill="1" applyBorder="1" applyAlignment="1">
      <alignment horizontal="center" vertical="center" wrapText="1"/>
    </xf>
    <xf numFmtId="0" fontId="13" fillId="0" borderId="6" xfId="0" applyFont="1" applyBorder="1" applyAlignment="1">
      <alignment horizontal="left" vertical="center" wrapText="1"/>
    </xf>
    <xf numFmtId="0" fontId="13" fillId="0" borderId="6" xfId="0" applyFont="1" applyBorder="1" applyAlignment="1">
      <alignment horizontal="center" vertical="center" wrapText="1"/>
    </xf>
    <xf numFmtId="4" fontId="13" fillId="0" borderId="6" xfId="0" applyNumberFormat="1" applyFont="1" applyBorder="1" applyAlignment="1">
      <alignment horizontal="right" vertical="center" wrapText="1"/>
    </xf>
  </cellXfs>
  <cellStyles count="3">
    <cellStyle name="Normal" xfId="0" builtinId="0"/>
    <cellStyle name="Normal 2" xfId="1" xr:uid="{E9982565-AFFE-4697-8F0E-FC923BF98B8B}"/>
    <cellStyle name="Normal 5" xfId="2" xr:uid="{DEC846EB-E01C-432B-9397-D1CB3981E1C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186690</xdr:colOff>
      <xdr:row>0</xdr:row>
      <xdr:rowOff>0</xdr:rowOff>
    </xdr:from>
    <xdr:to>
      <xdr:col>1</xdr:col>
      <xdr:colOff>1089660</xdr:colOff>
      <xdr:row>0</xdr:row>
      <xdr:rowOff>684999</xdr:rowOff>
    </xdr:to>
    <xdr:pic>
      <xdr:nvPicPr>
        <xdr:cNvPr id="2" name="Imagen 1">
          <a:extLst>
            <a:ext uri="{FF2B5EF4-FFF2-40B4-BE49-F238E27FC236}">
              <a16:creationId xmlns:a16="http://schemas.microsoft.com/office/drawing/2014/main" id="{61397CAB-741E-4E3E-8060-D7C238F4C52E}"/>
            </a:ext>
          </a:extLst>
        </xdr:cNvPr>
        <xdr:cNvPicPr>
          <a:picLocks noChangeAspect="1"/>
        </xdr:cNvPicPr>
      </xdr:nvPicPr>
      <xdr:blipFill>
        <a:blip xmlns:r="http://schemas.openxmlformats.org/officeDocument/2006/relationships" r:embed="rId1"/>
        <a:stretch>
          <a:fillRect/>
        </a:stretch>
      </xdr:blipFill>
      <xdr:spPr>
        <a:xfrm>
          <a:off x="918210" y="0"/>
          <a:ext cx="902970" cy="6849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209550</xdr:colOff>
      <xdr:row>0</xdr:row>
      <xdr:rowOff>0</xdr:rowOff>
    </xdr:from>
    <xdr:to>
      <xdr:col>2</xdr:col>
      <xdr:colOff>571500</xdr:colOff>
      <xdr:row>2</xdr:row>
      <xdr:rowOff>196907</xdr:rowOff>
    </xdr:to>
    <xdr:pic>
      <xdr:nvPicPr>
        <xdr:cNvPr id="2" name="Imagen 1">
          <a:extLst>
            <a:ext uri="{FF2B5EF4-FFF2-40B4-BE49-F238E27FC236}">
              <a16:creationId xmlns:a16="http://schemas.microsoft.com/office/drawing/2014/main" id="{4961A559-76AF-43F0-8287-1F4485EE37CC}"/>
            </a:ext>
          </a:extLst>
        </xdr:cNvPr>
        <xdr:cNvPicPr>
          <a:picLocks noChangeAspect="1"/>
        </xdr:cNvPicPr>
      </xdr:nvPicPr>
      <xdr:blipFill>
        <a:blip xmlns:r="http://schemas.openxmlformats.org/officeDocument/2006/relationships" r:embed="rId1"/>
        <a:stretch>
          <a:fillRect/>
        </a:stretch>
      </xdr:blipFill>
      <xdr:spPr>
        <a:xfrm>
          <a:off x="948690" y="0"/>
          <a:ext cx="1596390" cy="119512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209550</xdr:colOff>
      <xdr:row>0</xdr:row>
      <xdr:rowOff>0</xdr:rowOff>
    </xdr:from>
    <xdr:to>
      <xdr:col>2</xdr:col>
      <xdr:colOff>563880</xdr:colOff>
      <xdr:row>1</xdr:row>
      <xdr:rowOff>121263</xdr:rowOff>
    </xdr:to>
    <xdr:pic>
      <xdr:nvPicPr>
        <xdr:cNvPr id="2" name="Imagen 1">
          <a:extLst>
            <a:ext uri="{FF2B5EF4-FFF2-40B4-BE49-F238E27FC236}">
              <a16:creationId xmlns:a16="http://schemas.microsoft.com/office/drawing/2014/main" id="{E1AB153F-0C7A-40E2-A901-BC13CAC42190}"/>
            </a:ext>
          </a:extLst>
        </xdr:cNvPr>
        <xdr:cNvPicPr>
          <a:picLocks noChangeAspect="1"/>
        </xdr:cNvPicPr>
      </xdr:nvPicPr>
      <xdr:blipFill>
        <a:blip xmlns:r="http://schemas.openxmlformats.org/officeDocument/2006/relationships" r:embed="rId1"/>
        <a:stretch>
          <a:fillRect/>
        </a:stretch>
      </xdr:blipFill>
      <xdr:spPr>
        <a:xfrm>
          <a:off x="1283970" y="0"/>
          <a:ext cx="1619250" cy="81468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0</xdr:colOff>
      <xdr:row>2</xdr:row>
      <xdr:rowOff>0</xdr:rowOff>
    </xdr:from>
    <xdr:ext cx="1170305" cy="610235"/>
    <xdr:pic>
      <xdr:nvPicPr>
        <xdr:cNvPr id="3" name="image1.jpeg" descr="image1.jpeg">
          <a:extLst>
            <a:ext uri="{FF2B5EF4-FFF2-40B4-BE49-F238E27FC236}">
              <a16:creationId xmlns:a16="http://schemas.microsoft.com/office/drawing/2014/main" id="{EF167C48-C675-4F26-94B9-16D628BDE993}"/>
            </a:ext>
          </a:extLst>
        </xdr:cNvPr>
        <xdr:cNvPicPr>
          <a:picLocks noChangeAspect="1"/>
        </xdr:cNvPicPr>
      </xdr:nvPicPr>
      <xdr:blipFill>
        <a:blip xmlns:r="http://schemas.openxmlformats.org/officeDocument/2006/relationships" r:embed="rId1"/>
        <a:stretch>
          <a:fillRect/>
        </a:stretch>
      </xdr:blipFill>
      <xdr:spPr>
        <a:xfrm>
          <a:off x="0" y="365760"/>
          <a:ext cx="1170305" cy="610235"/>
        </a:xfrm>
        <a:prstGeom prst="rect">
          <a:avLst/>
        </a:prstGeom>
      </xdr:spPr>
    </xdr:pic>
    <xdr:clientData/>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AF6042-AFB6-49E1-80A7-386D255F1EEE}">
  <dimension ref="A1:P6"/>
  <sheetViews>
    <sheetView workbookViewId="0">
      <selection activeCell="A2" sqref="A2:O2"/>
    </sheetView>
  </sheetViews>
  <sheetFormatPr baseColWidth="10" defaultColWidth="9.109375" defaultRowHeight="14.4" x14ac:dyDescent="0.3"/>
  <cols>
    <col min="1" max="1" width="10.6640625" customWidth="1"/>
    <col min="2" max="3" width="18" customWidth="1"/>
    <col min="4" max="4" width="53.33203125" customWidth="1"/>
    <col min="5" max="5" width="18.6640625" customWidth="1"/>
    <col min="6" max="6" width="16" customWidth="1"/>
    <col min="7" max="7" width="54" bestFit="1" customWidth="1"/>
    <col min="8" max="8" width="13.88671875" customWidth="1"/>
    <col min="9" max="9" width="13.44140625" customWidth="1"/>
    <col min="10" max="10" width="12.44140625" customWidth="1"/>
    <col min="11" max="11" width="14.109375" customWidth="1"/>
    <col min="12" max="12" width="13.5546875" customWidth="1"/>
    <col min="13" max="13" width="29.44140625" customWidth="1"/>
    <col min="14" max="14" width="18.109375" customWidth="1"/>
    <col min="15" max="15" width="16.44140625" customWidth="1"/>
  </cols>
  <sheetData>
    <row r="1" spans="1:16" ht="54.6" customHeight="1" x14ac:dyDescent="0.3">
      <c r="A1" s="63"/>
      <c r="B1" s="63"/>
      <c r="C1" s="63"/>
      <c r="D1" s="63"/>
      <c r="E1" s="63"/>
    </row>
    <row r="2" spans="1:16" ht="24" customHeight="1" x14ac:dyDescent="0.3">
      <c r="A2" s="64" t="s">
        <v>0</v>
      </c>
      <c r="B2" s="64"/>
      <c r="C2" s="64"/>
      <c r="D2" s="64"/>
      <c r="E2" s="64"/>
      <c r="F2" s="64"/>
      <c r="G2" s="64"/>
      <c r="H2" s="64"/>
      <c r="I2" s="64"/>
      <c r="J2" s="64"/>
      <c r="K2" s="64"/>
      <c r="L2" s="64"/>
      <c r="M2" s="64"/>
      <c r="N2" s="64"/>
      <c r="O2" s="65"/>
    </row>
    <row r="3" spans="1:16" s="4" customFormat="1" ht="43.2" x14ac:dyDescent="0.3">
      <c r="A3" s="2" t="s">
        <v>1</v>
      </c>
      <c r="B3" s="2" t="s">
        <v>2</v>
      </c>
      <c r="C3" s="2" t="s">
        <v>3</v>
      </c>
      <c r="D3" s="2" t="s">
        <v>4</v>
      </c>
      <c r="E3" s="2" t="s">
        <v>5</v>
      </c>
      <c r="F3" s="2" t="s">
        <v>6</v>
      </c>
      <c r="G3" s="2" t="s">
        <v>7</v>
      </c>
      <c r="H3" s="2" t="s">
        <v>8</v>
      </c>
      <c r="I3" s="2" t="s">
        <v>9</v>
      </c>
      <c r="J3" s="2" t="s">
        <v>10</v>
      </c>
      <c r="K3" s="2" t="s">
        <v>11</v>
      </c>
      <c r="L3" s="2" t="s">
        <v>12</v>
      </c>
      <c r="M3" s="2" t="s">
        <v>13</v>
      </c>
      <c r="N3" s="2" t="s">
        <v>14</v>
      </c>
      <c r="O3" s="2" t="s">
        <v>15</v>
      </c>
      <c r="P3" s="3"/>
    </row>
    <row r="4" spans="1:16" x14ac:dyDescent="0.3">
      <c r="B4" s="5" t="s">
        <v>16</v>
      </c>
      <c r="C4" s="5">
        <v>2946</v>
      </c>
      <c r="D4" s="6" t="s">
        <v>17</v>
      </c>
      <c r="E4" s="7" t="s">
        <v>18</v>
      </c>
      <c r="F4" s="7" t="s">
        <v>19</v>
      </c>
      <c r="G4" s="7" t="s">
        <v>20</v>
      </c>
      <c r="H4" s="8">
        <v>45495</v>
      </c>
      <c r="I4" s="9">
        <v>1555.85</v>
      </c>
      <c r="J4" s="9">
        <v>1882.58</v>
      </c>
      <c r="K4" s="7">
        <v>3</v>
      </c>
      <c r="L4" s="7">
        <v>3</v>
      </c>
    </row>
    <row r="5" spans="1:16" x14ac:dyDescent="0.3">
      <c r="B5" s="5" t="s">
        <v>21</v>
      </c>
      <c r="C5" s="5">
        <v>2971</v>
      </c>
      <c r="D5" s="6" t="s">
        <v>22</v>
      </c>
      <c r="E5" s="7" t="s">
        <v>23</v>
      </c>
      <c r="F5" s="7" t="s">
        <v>24</v>
      </c>
      <c r="G5" s="7" t="s">
        <v>25</v>
      </c>
      <c r="H5" s="8">
        <v>45538</v>
      </c>
      <c r="I5" s="9">
        <v>14920</v>
      </c>
      <c r="J5" s="9">
        <v>18053.2</v>
      </c>
      <c r="K5" s="7">
        <v>4</v>
      </c>
      <c r="L5" s="7">
        <v>4</v>
      </c>
    </row>
    <row r="6" spans="1:16" ht="28.8" x14ac:dyDescent="0.3">
      <c r="B6" s="7" t="s">
        <v>26</v>
      </c>
      <c r="C6" s="7">
        <v>3209</v>
      </c>
      <c r="D6" s="10" t="s">
        <v>27</v>
      </c>
      <c r="E6" s="5" t="s">
        <v>23</v>
      </c>
      <c r="F6" s="5" t="s">
        <v>28</v>
      </c>
      <c r="G6" s="5" t="s">
        <v>29</v>
      </c>
      <c r="H6" s="8">
        <v>45560</v>
      </c>
      <c r="I6" s="9">
        <v>5156.71</v>
      </c>
      <c r="J6" s="9">
        <v>5362.98</v>
      </c>
      <c r="K6" s="7">
        <v>1</v>
      </c>
      <c r="L6" s="7">
        <v>12</v>
      </c>
    </row>
  </sheetData>
  <mergeCells count="2">
    <mergeCell ref="A1:E1"/>
    <mergeCell ref="A2:O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E6AA29-1603-448C-AAEF-F3676AA23CD8}">
  <dimension ref="A1:O9"/>
  <sheetViews>
    <sheetView workbookViewId="0">
      <selection activeCell="D14" sqref="D14"/>
    </sheetView>
  </sheetViews>
  <sheetFormatPr baseColWidth="10" defaultColWidth="9.21875" defaultRowHeight="14.4" x14ac:dyDescent="0.3"/>
  <cols>
    <col min="1" max="1" width="10.77734375" customWidth="1"/>
    <col min="2" max="3" width="18" customWidth="1"/>
    <col min="4" max="4" width="53.21875" customWidth="1"/>
    <col min="5" max="5" width="18.77734375" customWidth="1"/>
    <col min="6" max="6" width="14.77734375" customWidth="1"/>
    <col min="7" max="7" width="54" bestFit="1" customWidth="1"/>
    <col min="8" max="8" width="12.21875" bestFit="1" customWidth="1"/>
    <col min="9" max="9" width="13.44140625" customWidth="1"/>
    <col min="10" max="10" width="12.44140625" customWidth="1"/>
    <col min="11" max="11" width="14.21875" customWidth="1"/>
    <col min="12" max="12" width="13.5546875" customWidth="1"/>
    <col min="13" max="13" width="29.44140625" customWidth="1"/>
    <col min="14" max="14" width="16.21875" customWidth="1"/>
    <col min="15" max="15" width="16.44140625" customWidth="1"/>
  </cols>
  <sheetData>
    <row r="1" spans="1:15" ht="54.6" customHeight="1" x14ac:dyDescent="0.3">
      <c r="A1" s="63"/>
      <c r="B1" s="63"/>
      <c r="C1" s="63"/>
      <c r="D1" s="63"/>
      <c r="E1" s="63"/>
    </row>
    <row r="2" spans="1:15" ht="24" customHeight="1" x14ac:dyDescent="0.3">
      <c r="A2" s="64" t="s">
        <v>30</v>
      </c>
      <c r="B2" s="64"/>
      <c r="C2" s="64"/>
      <c r="D2" s="64"/>
      <c r="E2" s="64"/>
      <c r="F2" s="64"/>
      <c r="G2" s="64"/>
      <c r="H2" s="64"/>
      <c r="I2" s="64"/>
      <c r="J2" s="64"/>
      <c r="K2" s="64"/>
      <c r="L2" s="64"/>
      <c r="M2" s="64"/>
      <c r="N2" s="64"/>
      <c r="O2" s="65"/>
    </row>
    <row r="3" spans="1:15" s="4" customFormat="1" ht="43.2" x14ac:dyDescent="0.3">
      <c r="A3" s="2" t="s">
        <v>1</v>
      </c>
      <c r="B3" s="2" t="s">
        <v>2</v>
      </c>
      <c r="C3" s="2" t="s">
        <v>3</v>
      </c>
      <c r="D3" s="2" t="s">
        <v>4</v>
      </c>
      <c r="E3" s="2" t="s">
        <v>5</v>
      </c>
      <c r="F3" s="2" t="s">
        <v>6</v>
      </c>
      <c r="G3" s="2" t="s">
        <v>7</v>
      </c>
      <c r="H3" s="2" t="s">
        <v>8</v>
      </c>
      <c r="I3" s="2" t="s">
        <v>9</v>
      </c>
      <c r="J3" s="2" t="s">
        <v>10</v>
      </c>
      <c r="K3" s="2" t="s">
        <v>11</v>
      </c>
      <c r="L3" s="2" t="s">
        <v>12</v>
      </c>
      <c r="M3" s="2" t="s">
        <v>13</v>
      </c>
      <c r="N3" s="2" t="s">
        <v>14</v>
      </c>
      <c r="O3" s="2" t="s">
        <v>15</v>
      </c>
    </row>
    <row r="4" spans="1:15" s="4" customFormat="1" x14ac:dyDescent="0.3">
      <c r="A4" s="5" t="s">
        <v>31</v>
      </c>
      <c r="B4" s="5" t="s">
        <v>32</v>
      </c>
      <c r="C4" s="5" t="s">
        <v>33</v>
      </c>
      <c r="D4" s="11" t="s">
        <v>34</v>
      </c>
      <c r="E4" s="5" t="s">
        <v>35</v>
      </c>
      <c r="F4" s="7" t="s">
        <v>36</v>
      </c>
      <c r="G4" s="12" t="s">
        <v>37</v>
      </c>
      <c r="H4" s="8">
        <v>45488</v>
      </c>
      <c r="I4" s="13">
        <v>5099.1899999999996</v>
      </c>
      <c r="J4" s="13">
        <v>6170.02</v>
      </c>
      <c r="K4" s="7">
        <v>3</v>
      </c>
      <c r="L4" s="7"/>
      <c r="M4" s="14"/>
      <c r="N4" s="14"/>
      <c r="O4" s="14"/>
    </row>
    <row r="5" spans="1:15" x14ac:dyDescent="0.3">
      <c r="A5" s="1" t="s">
        <v>31</v>
      </c>
      <c r="B5" s="5" t="s">
        <v>38</v>
      </c>
      <c r="C5" s="1" t="s">
        <v>39</v>
      </c>
      <c r="D5" t="s">
        <v>40</v>
      </c>
      <c r="E5" s="5" t="s">
        <v>35</v>
      </c>
      <c r="F5" s="1" t="s">
        <v>41</v>
      </c>
      <c r="G5" t="s">
        <v>42</v>
      </c>
      <c r="H5" s="8">
        <v>45491</v>
      </c>
      <c r="I5" s="15">
        <v>999.96</v>
      </c>
      <c r="J5" s="15">
        <v>1209.95</v>
      </c>
      <c r="K5" s="1">
        <v>0</v>
      </c>
    </row>
    <row r="6" spans="1:15" x14ac:dyDescent="0.3">
      <c r="A6" s="16" t="s">
        <v>31</v>
      </c>
      <c r="B6" s="5" t="s">
        <v>43</v>
      </c>
      <c r="C6" s="1" t="s">
        <v>44</v>
      </c>
      <c r="D6" s="17" t="s">
        <v>45</v>
      </c>
      <c r="E6" s="5" t="s">
        <v>35</v>
      </c>
      <c r="F6" s="1" t="s">
        <v>46</v>
      </c>
      <c r="G6" t="s">
        <v>47</v>
      </c>
      <c r="H6" s="8">
        <v>45551</v>
      </c>
      <c r="I6" s="15">
        <v>2200</v>
      </c>
      <c r="J6" s="15">
        <v>2662</v>
      </c>
      <c r="K6" s="1">
        <v>3</v>
      </c>
    </row>
    <row r="7" spans="1:15" x14ac:dyDescent="0.3">
      <c r="A7" s="1"/>
      <c r="C7" s="1"/>
      <c r="H7" s="18"/>
      <c r="I7" s="15"/>
      <c r="J7" s="15"/>
      <c r="K7" s="1"/>
    </row>
    <row r="8" spans="1:15" x14ac:dyDescent="0.3">
      <c r="A8" s="1"/>
      <c r="C8" s="1"/>
      <c r="F8" s="1"/>
      <c r="H8" s="18"/>
      <c r="I8" s="15"/>
      <c r="J8" s="15"/>
      <c r="K8" s="1"/>
    </row>
    <row r="9" spans="1:15" x14ac:dyDescent="0.3">
      <c r="A9" s="1"/>
      <c r="C9" s="1"/>
      <c r="F9" s="1"/>
      <c r="H9" s="18"/>
      <c r="I9" s="15"/>
      <c r="J9" s="15"/>
      <c r="K9" s="1"/>
    </row>
  </sheetData>
  <mergeCells count="2">
    <mergeCell ref="A1:E1"/>
    <mergeCell ref="A2:O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866715-4FF7-4F8C-9FC4-BCBBEE9AD2CA}">
  <dimension ref="A1:S91"/>
  <sheetViews>
    <sheetView topLeftCell="A17" workbookViewId="0">
      <selection sqref="A1:XFD1048576"/>
    </sheetView>
  </sheetViews>
  <sheetFormatPr baseColWidth="10" defaultColWidth="9.21875" defaultRowHeight="14.4" x14ac:dyDescent="0.3"/>
  <cols>
    <col min="1" max="2" width="10.5546875" customWidth="1"/>
    <col min="3" max="3" width="24" customWidth="1"/>
    <col min="4" max="4" width="10.5546875" customWidth="1"/>
    <col min="5" max="5" width="9.5546875" bestFit="1" customWidth="1"/>
    <col min="6" max="6" width="13" bestFit="1" customWidth="1"/>
    <col min="7" max="7" width="13.77734375" customWidth="1"/>
    <col min="8" max="8" width="44.21875" customWidth="1"/>
    <col min="9" max="9" width="16.21875" bestFit="1" customWidth="1"/>
    <col min="10" max="10" width="13.21875" bestFit="1" customWidth="1"/>
    <col min="11" max="11" width="22.21875" customWidth="1"/>
    <col min="12" max="12" width="14.5546875" customWidth="1"/>
    <col min="13" max="13" width="13.44140625" customWidth="1"/>
    <col min="14" max="14" width="12.44140625" customWidth="1"/>
    <col min="15" max="15" width="11.5546875" bestFit="1" customWidth="1"/>
    <col min="16" max="16" width="11.77734375" style="7" bestFit="1" customWidth="1"/>
    <col min="17" max="17" width="17.33203125" customWidth="1"/>
    <col min="18" max="18" width="15" bestFit="1" customWidth="1"/>
    <col min="19" max="19" width="15.109375" customWidth="1"/>
    <col min="22" max="22" width="12.21875" bestFit="1" customWidth="1"/>
  </cols>
  <sheetData>
    <row r="1" spans="1:19" s="4" customFormat="1" ht="57.6" x14ac:dyDescent="0.3">
      <c r="A1" s="20" t="s">
        <v>6</v>
      </c>
      <c r="B1" s="20" t="s">
        <v>48</v>
      </c>
      <c r="C1" s="20" t="s">
        <v>49</v>
      </c>
      <c r="D1" s="20" t="s">
        <v>50</v>
      </c>
      <c r="E1" s="20" t="s">
        <v>1</v>
      </c>
      <c r="F1" s="20" t="s">
        <v>51</v>
      </c>
      <c r="G1" s="20" t="s">
        <v>52</v>
      </c>
      <c r="H1" s="20" t="s">
        <v>4</v>
      </c>
      <c r="I1" s="20" t="s">
        <v>5</v>
      </c>
      <c r="J1" s="20" t="s">
        <v>6</v>
      </c>
      <c r="K1" s="20" t="s">
        <v>7</v>
      </c>
      <c r="L1" s="20" t="s">
        <v>53</v>
      </c>
      <c r="M1" s="20" t="s">
        <v>9</v>
      </c>
      <c r="N1" s="20" t="s">
        <v>10</v>
      </c>
      <c r="O1" s="20" t="s">
        <v>11</v>
      </c>
      <c r="P1" s="20" t="s">
        <v>12</v>
      </c>
      <c r="Q1" s="21" t="s">
        <v>13</v>
      </c>
      <c r="R1" s="22" t="s">
        <v>14</v>
      </c>
      <c r="S1" s="22" t="s">
        <v>15</v>
      </c>
    </row>
    <row r="2" spans="1:19" ht="24" x14ac:dyDescent="0.3">
      <c r="A2" s="23" t="s">
        <v>54</v>
      </c>
      <c r="B2" s="23" t="s">
        <v>55</v>
      </c>
      <c r="C2" s="23" t="s">
        <v>56</v>
      </c>
      <c r="D2" s="23">
        <v>2024</v>
      </c>
      <c r="E2" s="24" t="s">
        <v>57</v>
      </c>
      <c r="F2" s="25" t="s">
        <v>58</v>
      </c>
      <c r="G2" s="25" t="s">
        <v>59</v>
      </c>
      <c r="H2" s="25" t="s">
        <v>60</v>
      </c>
      <c r="I2" s="25" t="s">
        <v>35</v>
      </c>
      <c r="J2" s="25" t="s">
        <v>61</v>
      </c>
      <c r="K2" s="25" t="s">
        <v>62</v>
      </c>
      <c r="L2" s="25" t="s">
        <v>63</v>
      </c>
      <c r="M2" s="25" t="s">
        <v>64</v>
      </c>
      <c r="N2" s="25" t="s">
        <v>65</v>
      </c>
      <c r="O2" s="25">
        <v>3</v>
      </c>
      <c r="P2" s="26">
        <v>1</v>
      </c>
      <c r="Q2" s="27"/>
      <c r="R2" s="28"/>
      <c r="S2" s="28"/>
    </row>
    <row r="3" spans="1:19" ht="24" x14ac:dyDescent="0.3">
      <c r="A3" s="23" t="s">
        <v>54</v>
      </c>
      <c r="B3" s="23" t="s">
        <v>55</v>
      </c>
      <c r="C3" s="23" t="s">
        <v>56</v>
      </c>
      <c r="D3" s="23">
        <v>2024</v>
      </c>
      <c r="E3" s="24" t="s">
        <v>57</v>
      </c>
      <c r="F3" s="25" t="s">
        <v>66</v>
      </c>
      <c r="G3" s="25" t="s">
        <v>67</v>
      </c>
      <c r="H3" s="25" t="s">
        <v>68</v>
      </c>
      <c r="I3" s="25" t="s">
        <v>35</v>
      </c>
      <c r="J3" s="25" t="s">
        <v>69</v>
      </c>
      <c r="K3" s="25" t="s">
        <v>70</v>
      </c>
      <c r="L3" s="25" t="s">
        <v>71</v>
      </c>
      <c r="M3" s="25" t="s">
        <v>72</v>
      </c>
      <c r="N3" s="25" t="s">
        <v>73</v>
      </c>
      <c r="O3" s="25">
        <v>3</v>
      </c>
      <c r="P3" s="26">
        <v>1</v>
      </c>
      <c r="Q3" s="27"/>
      <c r="R3" s="28"/>
      <c r="S3" s="28"/>
    </row>
    <row r="4" spans="1:19" x14ac:dyDescent="0.3">
      <c r="A4" s="23" t="s">
        <v>54</v>
      </c>
      <c r="B4" s="23" t="s">
        <v>55</v>
      </c>
      <c r="C4" s="23" t="s">
        <v>56</v>
      </c>
      <c r="D4" s="23">
        <v>2024</v>
      </c>
      <c r="E4" s="24" t="s">
        <v>57</v>
      </c>
      <c r="F4" s="25" t="s">
        <v>74</v>
      </c>
      <c r="G4" s="25" t="s">
        <v>75</v>
      </c>
      <c r="H4" s="25" t="s">
        <v>76</v>
      </c>
      <c r="I4" s="25" t="s">
        <v>35</v>
      </c>
      <c r="J4" s="25" t="s">
        <v>77</v>
      </c>
      <c r="K4" s="25" t="s">
        <v>78</v>
      </c>
      <c r="L4" s="25" t="s">
        <v>71</v>
      </c>
      <c r="M4" s="25" t="s">
        <v>79</v>
      </c>
      <c r="N4" s="25" t="s">
        <v>80</v>
      </c>
      <c r="O4" s="25">
        <v>3</v>
      </c>
      <c r="P4" s="26">
        <v>1</v>
      </c>
      <c r="Q4" s="27"/>
      <c r="R4" s="28"/>
      <c r="S4" s="28"/>
    </row>
    <row r="5" spans="1:19" x14ac:dyDescent="0.3">
      <c r="A5" s="23" t="s">
        <v>54</v>
      </c>
      <c r="B5" s="23" t="s">
        <v>55</v>
      </c>
      <c r="C5" s="23" t="s">
        <v>56</v>
      </c>
      <c r="D5" s="23">
        <v>2024</v>
      </c>
      <c r="E5" s="24" t="s">
        <v>57</v>
      </c>
      <c r="F5" s="25" t="s">
        <v>81</v>
      </c>
      <c r="G5" s="25" t="s">
        <v>82</v>
      </c>
      <c r="H5" s="25" t="s">
        <v>83</v>
      </c>
      <c r="I5" s="25" t="s">
        <v>35</v>
      </c>
      <c r="J5" s="25" t="s">
        <v>77</v>
      </c>
      <c r="K5" s="25" t="s">
        <v>78</v>
      </c>
      <c r="L5" s="25" t="s">
        <v>71</v>
      </c>
      <c r="M5" s="25" t="s">
        <v>84</v>
      </c>
      <c r="N5" s="25" t="s">
        <v>85</v>
      </c>
      <c r="O5" s="25">
        <v>3</v>
      </c>
      <c r="P5" s="26">
        <v>1</v>
      </c>
      <c r="Q5" s="27"/>
      <c r="R5" s="28"/>
      <c r="S5" s="28"/>
    </row>
    <row r="6" spans="1:19" ht="24" x14ac:dyDescent="0.3">
      <c r="A6" s="23" t="s">
        <v>54</v>
      </c>
      <c r="B6" s="23" t="s">
        <v>55</v>
      </c>
      <c r="C6" s="23" t="s">
        <v>56</v>
      </c>
      <c r="D6" s="23">
        <v>2024</v>
      </c>
      <c r="E6" s="24" t="s">
        <v>57</v>
      </c>
      <c r="F6" s="25" t="s">
        <v>86</v>
      </c>
      <c r="G6" s="25" t="s">
        <v>87</v>
      </c>
      <c r="H6" s="25" t="s">
        <v>88</v>
      </c>
      <c r="I6" s="25" t="s">
        <v>35</v>
      </c>
      <c r="J6" s="25" t="s">
        <v>89</v>
      </c>
      <c r="K6" s="25" t="s">
        <v>90</v>
      </c>
      <c r="L6" s="25" t="s">
        <v>91</v>
      </c>
      <c r="M6" s="25" t="s">
        <v>92</v>
      </c>
      <c r="N6" s="25" t="s">
        <v>93</v>
      </c>
      <c r="O6" s="25">
        <v>3</v>
      </c>
      <c r="P6" s="26">
        <v>1</v>
      </c>
      <c r="Q6" s="27"/>
      <c r="R6" s="28"/>
      <c r="S6" s="28"/>
    </row>
    <row r="7" spans="1:19" x14ac:dyDescent="0.3">
      <c r="A7" s="23" t="s">
        <v>54</v>
      </c>
      <c r="B7" s="23" t="s">
        <v>55</v>
      </c>
      <c r="C7" s="23" t="s">
        <v>56</v>
      </c>
      <c r="D7" s="23">
        <v>2024</v>
      </c>
      <c r="E7" s="24" t="s">
        <v>57</v>
      </c>
      <c r="F7" s="25" t="s">
        <v>94</v>
      </c>
      <c r="G7" s="25" t="s">
        <v>95</v>
      </c>
      <c r="H7" s="25" t="s">
        <v>96</v>
      </c>
      <c r="I7" s="25" t="s">
        <v>35</v>
      </c>
      <c r="J7" s="25" t="s">
        <v>97</v>
      </c>
      <c r="K7" s="25" t="s">
        <v>98</v>
      </c>
      <c r="L7" s="25" t="s">
        <v>99</v>
      </c>
      <c r="M7" s="25" t="s">
        <v>100</v>
      </c>
      <c r="N7" s="25" t="s">
        <v>101</v>
      </c>
      <c r="O7" s="25">
        <v>3</v>
      </c>
      <c r="P7" s="26">
        <v>1</v>
      </c>
      <c r="Q7" s="27"/>
      <c r="R7" s="28"/>
      <c r="S7" s="28"/>
    </row>
    <row r="8" spans="1:19" ht="24" x14ac:dyDescent="0.3">
      <c r="A8" s="23" t="s">
        <v>54</v>
      </c>
      <c r="B8" s="23" t="s">
        <v>55</v>
      </c>
      <c r="C8" s="23" t="s">
        <v>56</v>
      </c>
      <c r="D8" s="23">
        <v>2024</v>
      </c>
      <c r="E8" s="24" t="s">
        <v>57</v>
      </c>
      <c r="F8" s="25" t="s">
        <v>102</v>
      </c>
      <c r="G8" s="25" t="s">
        <v>103</v>
      </c>
      <c r="H8" s="25" t="s">
        <v>104</v>
      </c>
      <c r="I8" s="25" t="s">
        <v>105</v>
      </c>
      <c r="J8" s="25" t="s">
        <v>106</v>
      </c>
      <c r="K8" s="25" t="s">
        <v>107</v>
      </c>
      <c r="L8" s="25" t="s">
        <v>99</v>
      </c>
      <c r="M8" s="25" t="s">
        <v>108</v>
      </c>
      <c r="N8" s="25" t="s">
        <v>109</v>
      </c>
      <c r="O8" s="25">
        <v>1</v>
      </c>
      <c r="P8" s="26">
        <v>1</v>
      </c>
      <c r="Q8" s="27"/>
      <c r="R8" s="28"/>
      <c r="S8" s="28"/>
    </row>
    <row r="9" spans="1:19" x14ac:dyDescent="0.3">
      <c r="A9" s="23" t="s">
        <v>54</v>
      </c>
      <c r="B9" s="23" t="s">
        <v>55</v>
      </c>
      <c r="C9" s="23" t="s">
        <v>56</v>
      </c>
      <c r="D9" s="23">
        <v>2024</v>
      </c>
      <c r="E9" s="24" t="s">
        <v>57</v>
      </c>
      <c r="F9" s="25" t="s">
        <v>110</v>
      </c>
      <c r="G9" s="25" t="s">
        <v>111</v>
      </c>
      <c r="H9" s="25" t="s">
        <v>112</v>
      </c>
      <c r="I9" s="25" t="s">
        <v>35</v>
      </c>
      <c r="J9" s="25" t="s">
        <v>113</v>
      </c>
      <c r="K9" s="25" t="s">
        <v>114</v>
      </c>
      <c r="L9" s="25" t="s">
        <v>99</v>
      </c>
      <c r="M9" s="25" t="s">
        <v>115</v>
      </c>
      <c r="N9" s="25" t="s">
        <v>116</v>
      </c>
      <c r="O9" s="25">
        <v>3</v>
      </c>
      <c r="P9" s="26">
        <v>1</v>
      </c>
      <c r="Q9" s="27"/>
      <c r="R9" s="28"/>
      <c r="S9" s="28"/>
    </row>
    <row r="10" spans="1:19" ht="24" x14ac:dyDescent="0.3">
      <c r="A10" s="23" t="s">
        <v>54</v>
      </c>
      <c r="B10" s="23" t="s">
        <v>55</v>
      </c>
      <c r="C10" s="23" t="s">
        <v>56</v>
      </c>
      <c r="D10" s="23">
        <v>2024</v>
      </c>
      <c r="E10" s="24" t="s">
        <v>57</v>
      </c>
      <c r="F10" s="25" t="s">
        <v>117</v>
      </c>
      <c r="G10" s="25" t="s">
        <v>118</v>
      </c>
      <c r="H10" s="25" t="s">
        <v>119</v>
      </c>
      <c r="I10" s="25" t="s">
        <v>105</v>
      </c>
      <c r="J10" s="25" t="s">
        <v>120</v>
      </c>
      <c r="K10" s="25" t="s">
        <v>121</v>
      </c>
      <c r="L10" s="25" t="s">
        <v>122</v>
      </c>
      <c r="M10" s="25" t="s">
        <v>123</v>
      </c>
      <c r="N10" s="25" t="s">
        <v>124</v>
      </c>
      <c r="O10" s="25">
        <v>1</v>
      </c>
      <c r="P10" s="29">
        <v>1</v>
      </c>
      <c r="Q10" s="27"/>
      <c r="R10" s="28"/>
      <c r="S10" s="28"/>
    </row>
    <row r="11" spans="1:19" x14ac:dyDescent="0.3">
      <c r="A11" s="23" t="s">
        <v>54</v>
      </c>
      <c r="B11" s="23" t="s">
        <v>55</v>
      </c>
      <c r="C11" s="23" t="s">
        <v>56</v>
      </c>
      <c r="D11" s="23">
        <v>2024</v>
      </c>
      <c r="E11" s="24" t="s">
        <v>57</v>
      </c>
      <c r="F11" s="25" t="s">
        <v>125</v>
      </c>
      <c r="G11" s="25" t="s">
        <v>126</v>
      </c>
      <c r="H11" s="25" t="s">
        <v>127</v>
      </c>
      <c r="I11" s="25" t="s">
        <v>35</v>
      </c>
      <c r="J11" s="25" t="s">
        <v>128</v>
      </c>
      <c r="K11" s="25" t="s">
        <v>129</v>
      </c>
      <c r="L11" s="25" t="s">
        <v>91</v>
      </c>
      <c r="M11" s="25" t="s">
        <v>130</v>
      </c>
      <c r="N11" s="25" t="s">
        <v>131</v>
      </c>
      <c r="O11" s="25">
        <v>1</v>
      </c>
      <c r="P11" s="26">
        <v>12</v>
      </c>
      <c r="Q11" s="27"/>
      <c r="R11" s="28"/>
      <c r="S11" s="28"/>
    </row>
    <row r="12" spans="1:19" ht="24" x14ac:dyDescent="0.3">
      <c r="A12" s="23" t="s">
        <v>54</v>
      </c>
      <c r="B12" s="23" t="s">
        <v>55</v>
      </c>
      <c r="C12" s="23" t="s">
        <v>56</v>
      </c>
      <c r="D12" s="23">
        <v>2024</v>
      </c>
      <c r="E12" s="24" t="s">
        <v>57</v>
      </c>
      <c r="F12" s="25" t="s">
        <v>132</v>
      </c>
      <c r="G12" s="25" t="s">
        <v>133</v>
      </c>
      <c r="H12" s="25" t="s">
        <v>134</v>
      </c>
      <c r="I12" s="25" t="s">
        <v>105</v>
      </c>
      <c r="J12" s="25" t="s">
        <v>135</v>
      </c>
      <c r="K12" s="25" t="s">
        <v>136</v>
      </c>
      <c r="L12" s="25" t="s">
        <v>137</v>
      </c>
      <c r="M12" s="25" t="s">
        <v>138</v>
      </c>
      <c r="N12" s="25" t="s">
        <v>138</v>
      </c>
      <c r="O12" s="25">
        <v>1</v>
      </c>
      <c r="P12" s="26">
        <v>1</v>
      </c>
      <c r="Q12" s="27"/>
      <c r="R12" s="28"/>
      <c r="S12" s="28"/>
    </row>
    <row r="13" spans="1:19" ht="24" x14ac:dyDescent="0.3">
      <c r="A13" s="23" t="s">
        <v>54</v>
      </c>
      <c r="B13" s="23" t="s">
        <v>55</v>
      </c>
      <c r="C13" s="23" t="s">
        <v>56</v>
      </c>
      <c r="D13" s="23">
        <v>2024</v>
      </c>
      <c r="E13" s="24" t="s">
        <v>57</v>
      </c>
      <c r="F13" s="25" t="s">
        <v>139</v>
      </c>
      <c r="G13" s="25" t="s">
        <v>140</v>
      </c>
      <c r="H13" s="25" t="s">
        <v>141</v>
      </c>
      <c r="I13" s="25" t="s">
        <v>35</v>
      </c>
      <c r="J13" s="25" t="s">
        <v>142</v>
      </c>
      <c r="K13" s="25" t="s">
        <v>143</v>
      </c>
      <c r="L13" s="25" t="s">
        <v>137</v>
      </c>
      <c r="M13" s="25" t="s">
        <v>144</v>
      </c>
      <c r="N13" s="25" t="s">
        <v>145</v>
      </c>
      <c r="O13" s="25">
        <v>3</v>
      </c>
      <c r="P13" s="26">
        <v>1</v>
      </c>
      <c r="Q13" s="27"/>
      <c r="R13" s="28"/>
      <c r="S13" s="28"/>
    </row>
    <row r="14" spans="1:19" ht="84" x14ac:dyDescent="0.3">
      <c r="A14" s="23" t="s">
        <v>54</v>
      </c>
      <c r="B14" s="23" t="s">
        <v>55</v>
      </c>
      <c r="C14" s="23" t="s">
        <v>56</v>
      </c>
      <c r="D14" s="23">
        <v>2024</v>
      </c>
      <c r="E14" s="24" t="s">
        <v>57</v>
      </c>
      <c r="F14" s="25" t="s">
        <v>146</v>
      </c>
      <c r="G14" s="25" t="s">
        <v>147</v>
      </c>
      <c r="H14" s="25" t="s">
        <v>148</v>
      </c>
      <c r="I14" s="25" t="s">
        <v>35</v>
      </c>
      <c r="J14" s="25" t="s">
        <v>149</v>
      </c>
      <c r="K14" s="25" t="s">
        <v>150</v>
      </c>
      <c r="L14" s="25" t="s">
        <v>151</v>
      </c>
      <c r="M14" s="25" t="s">
        <v>152</v>
      </c>
      <c r="N14" s="25" t="s">
        <v>153</v>
      </c>
      <c r="O14" s="25">
        <v>3</v>
      </c>
      <c r="P14" s="26">
        <v>1</v>
      </c>
      <c r="Q14" s="27"/>
      <c r="R14" s="28"/>
      <c r="S14" s="28"/>
    </row>
    <row r="15" spans="1:19" x14ac:dyDescent="0.3">
      <c r="A15" s="23" t="s">
        <v>54</v>
      </c>
      <c r="B15" s="23" t="s">
        <v>55</v>
      </c>
      <c r="C15" s="23" t="s">
        <v>56</v>
      </c>
      <c r="D15" s="23">
        <v>2024</v>
      </c>
      <c r="E15" s="24" t="s">
        <v>57</v>
      </c>
      <c r="F15" s="25" t="s">
        <v>154</v>
      </c>
      <c r="G15" s="25" t="s">
        <v>155</v>
      </c>
      <c r="H15" s="25" t="s">
        <v>156</v>
      </c>
      <c r="I15" s="25" t="s">
        <v>35</v>
      </c>
      <c r="J15" s="25" t="s">
        <v>77</v>
      </c>
      <c r="K15" s="25" t="s">
        <v>78</v>
      </c>
      <c r="L15" s="25" t="s">
        <v>157</v>
      </c>
      <c r="M15" s="25" t="s">
        <v>158</v>
      </c>
      <c r="N15" s="25" t="s">
        <v>159</v>
      </c>
      <c r="O15" s="25">
        <v>3</v>
      </c>
      <c r="P15" s="26">
        <v>1</v>
      </c>
      <c r="Q15" s="27"/>
      <c r="R15" s="28"/>
      <c r="S15" s="28"/>
    </row>
    <row r="16" spans="1:19" x14ac:dyDescent="0.3">
      <c r="A16" s="23" t="s">
        <v>54</v>
      </c>
      <c r="B16" s="23" t="s">
        <v>55</v>
      </c>
      <c r="C16" s="23" t="s">
        <v>56</v>
      </c>
      <c r="D16" s="23">
        <v>2024</v>
      </c>
      <c r="E16" s="24" t="s">
        <v>57</v>
      </c>
      <c r="F16" s="25" t="s">
        <v>160</v>
      </c>
      <c r="G16" s="25" t="s">
        <v>161</v>
      </c>
      <c r="H16" s="25" t="s">
        <v>162</v>
      </c>
      <c r="I16" s="25" t="s">
        <v>35</v>
      </c>
      <c r="J16" s="25" t="s">
        <v>163</v>
      </c>
      <c r="K16" s="25" t="s">
        <v>164</v>
      </c>
      <c r="L16" s="25" t="s">
        <v>165</v>
      </c>
      <c r="M16" s="25" t="s">
        <v>166</v>
      </c>
      <c r="N16" s="25" t="s">
        <v>167</v>
      </c>
      <c r="O16" s="25">
        <v>3</v>
      </c>
      <c r="P16" s="26">
        <v>1</v>
      </c>
      <c r="Q16" s="27"/>
      <c r="R16" s="28"/>
      <c r="S16" s="28"/>
    </row>
    <row r="17" spans="1:19" ht="24" x14ac:dyDescent="0.3">
      <c r="A17" s="23" t="s">
        <v>54</v>
      </c>
      <c r="B17" s="23" t="s">
        <v>55</v>
      </c>
      <c r="C17" s="23" t="s">
        <v>56</v>
      </c>
      <c r="D17" s="23">
        <v>2024</v>
      </c>
      <c r="E17" s="24" t="s">
        <v>57</v>
      </c>
      <c r="F17" s="25" t="s">
        <v>168</v>
      </c>
      <c r="G17" s="25" t="s">
        <v>169</v>
      </c>
      <c r="H17" s="25" t="s">
        <v>170</v>
      </c>
      <c r="I17" s="25" t="s">
        <v>105</v>
      </c>
      <c r="J17" s="25" t="s">
        <v>171</v>
      </c>
      <c r="K17" s="25" t="s">
        <v>172</v>
      </c>
      <c r="L17" s="25" t="s">
        <v>173</v>
      </c>
      <c r="M17" s="25" t="s">
        <v>174</v>
      </c>
      <c r="N17" s="25" t="s">
        <v>175</v>
      </c>
      <c r="O17" s="25">
        <v>1</v>
      </c>
      <c r="P17" s="26">
        <v>3</v>
      </c>
      <c r="Q17" s="27"/>
      <c r="R17" s="28"/>
      <c r="S17" s="28"/>
    </row>
    <row r="18" spans="1:19" ht="36" x14ac:dyDescent="0.3">
      <c r="A18" s="23" t="s">
        <v>54</v>
      </c>
      <c r="B18" s="23" t="s">
        <v>55</v>
      </c>
      <c r="C18" s="23" t="s">
        <v>56</v>
      </c>
      <c r="D18" s="23">
        <v>2024</v>
      </c>
      <c r="E18" s="24" t="s">
        <v>57</v>
      </c>
      <c r="F18" s="25" t="s">
        <v>176</v>
      </c>
      <c r="G18" s="25" t="s">
        <v>177</v>
      </c>
      <c r="H18" s="25" t="s">
        <v>178</v>
      </c>
      <c r="I18" s="25" t="s">
        <v>35</v>
      </c>
      <c r="J18" s="25" t="s">
        <v>179</v>
      </c>
      <c r="K18" s="25" t="s">
        <v>180</v>
      </c>
      <c r="L18" s="25" t="s">
        <v>173</v>
      </c>
      <c r="M18" s="25" t="s">
        <v>181</v>
      </c>
      <c r="N18" s="25" t="s">
        <v>182</v>
      </c>
      <c r="O18" s="25">
        <v>1</v>
      </c>
      <c r="P18" s="26">
        <v>12</v>
      </c>
      <c r="Q18" s="27"/>
      <c r="R18" s="28"/>
      <c r="S18" s="28"/>
    </row>
    <row r="19" spans="1:19" ht="24" x14ac:dyDescent="0.3">
      <c r="A19" s="23" t="s">
        <v>54</v>
      </c>
      <c r="B19" s="23" t="s">
        <v>55</v>
      </c>
      <c r="C19" s="23" t="s">
        <v>56</v>
      </c>
      <c r="D19" s="23">
        <v>2024</v>
      </c>
      <c r="E19" s="24" t="s">
        <v>57</v>
      </c>
      <c r="F19" s="25" t="s">
        <v>183</v>
      </c>
      <c r="G19" s="25" t="s">
        <v>184</v>
      </c>
      <c r="H19" s="25" t="s">
        <v>185</v>
      </c>
      <c r="I19" s="25" t="s">
        <v>105</v>
      </c>
      <c r="J19" s="25" t="s">
        <v>186</v>
      </c>
      <c r="K19" s="25" t="s">
        <v>187</v>
      </c>
      <c r="L19" s="25" t="s">
        <v>173</v>
      </c>
      <c r="M19" s="25" t="s">
        <v>188</v>
      </c>
      <c r="N19" s="25" t="s">
        <v>189</v>
      </c>
      <c r="O19" s="25">
        <v>3</v>
      </c>
      <c r="P19" s="26">
        <v>3</v>
      </c>
      <c r="Q19" s="27"/>
      <c r="R19" s="28"/>
      <c r="S19" s="28"/>
    </row>
    <row r="20" spans="1:19" ht="36" x14ac:dyDescent="0.3">
      <c r="A20" s="23" t="s">
        <v>54</v>
      </c>
      <c r="B20" s="23" t="s">
        <v>55</v>
      </c>
      <c r="C20" s="23" t="s">
        <v>56</v>
      </c>
      <c r="D20" s="23">
        <v>2024</v>
      </c>
      <c r="E20" s="24" t="s">
        <v>57</v>
      </c>
      <c r="F20" s="25" t="s">
        <v>190</v>
      </c>
      <c r="G20" s="25" t="s">
        <v>191</v>
      </c>
      <c r="H20" s="25" t="s">
        <v>192</v>
      </c>
      <c r="I20" s="25" t="s">
        <v>35</v>
      </c>
      <c r="J20" s="25" t="s">
        <v>193</v>
      </c>
      <c r="K20" s="25" t="s">
        <v>194</v>
      </c>
      <c r="L20" s="25" t="s">
        <v>173</v>
      </c>
      <c r="M20" s="25" t="s">
        <v>195</v>
      </c>
      <c r="N20" s="25" t="s">
        <v>196</v>
      </c>
      <c r="O20" s="25">
        <v>1</v>
      </c>
      <c r="P20" s="26">
        <v>1</v>
      </c>
      <c r="Q20" s="27"/>
      <c r="R20" s="28"/>
      <c r="S20" s="28"/>
    </row>
    <row r="21" spans="1:19" ht="24" x14ac:dyDescent="0.3">
      <c r="A21" s="23" t="s">
        <v>54</v>
      </c>
      <c r="B21" s="23" t="s">
        <v>55</v>
      </c>
      <c r="C21" s="23" t="s">
        <v>56</v>
      </c>
      <c r="D21" s="23">
        <v>2024</v>
      </c>
      <c r="E21" s="24" t="s">
        <v>57</v>
      </c>
      <c r="F21" s="25" t="s">
        <v>197</v>
      </c>
      <c r="G21" s="25" t="s">
        <v>198</v>
      </c>
      <c r="H21" s="25" t="s">
        <v>199</v>
      </c>
      <c r="I21" s="25" t="s">
        <v>105</v>
      </c>
      <c r="J21" s="25" t="s">
        <v>186</v>
      </c>
      <c r="K21" s="25" t="s">
        <v>187</v>
      </c>
      <c r="L21" s="25" t="s">
        <v>173</v>
      </c>
      <c r="M21" s="25" t="s">
        <v>200</v>
      </c>
      <c r="N21" s="25" t="s">
        <v>201</v>
      </c>
      <c r="O21" s="25">
        <v>3</v>
      </c>
      <c r="P21" s="26">
        <v>1</v>
      </c>
      <c r="Q21" s="27"/>
      <c r="R21" s="28"/>
      <c r="S21" s="28"/>
    </row>
    <row r="22" spans="1:19" x14ac:dyDescent="0.3">
      <c r="A22" s="23" t="s">
        <v>54</v>
      </c>
      <c r="B22" s="23" t="s">
        <v>55</v>
      </c>
      <c r="C22" s="23" t="s">
        <v>56</v>
      </c>
      <c r="D22" s="23">
        <v>2024</v>
      </c>
      <c r="E22" s="24" t="s">
        <v>57</v>
      </c>
      <c r="F22" s="25" t="s">
        <v>202</v>
      </c>
      <c r="G22" s="25" t="s">
        <v>203</v>
      </c>
      <c r="H22" s="25" t="s">
        <v>204</v>
      </c>
      <c r="I22" s="25" t="s">
        <v>105</v>
      </c>
      <c r="J22" s="25" t="s">
        <v>205</v>
      </c>
      <c r="K22" s="25" t="s">
        <v>206</v>
      </c>
      <c r="L22" s="25" t="s">
        <v>207</v>
      </c>
      <c r="M22" s="25" t="s">
        <v>208</v>
      </c>
      <c r="N22" s="25" t="s">
        <v>208</v>
      </c>
      <c r="O22" s="25">
        <v>1</v>
      </c>
      <c r="P22" s="26">
        <v>1</v>
      </c>
      <c r="Q22" s="27"/>
      <c r="R22" s="28"/>
      <c r="S22" s="28"/>
    </row>
    <row r="23" spans="1:19" x14ac:dyDescent="0.3">
      <c r="A23" s="23" t="s">
        <v>54</v>
      </c>
      <c r="B23" s="23" t="s">
        <v>55</v>
      </c>
      <c r="C23" s="23" t="s">
        <v>56</v>
      </c>
      <c r="D23" s="23">
        <v>2024</v>
      </c>
      <c r="E23" s="24" t="s">
        <v>57</v>
      </c>
      <c r="F23" s="25" t="s">
        <v>209</v>
      </c>
      <c r="G23" s="25" t="s">
        <v>210</v>
      </c>
      <c r="H23" s="25" t="s">
        <v>211</v>
      </c>
      <c r="I23" s="25" t="s">
        <v>35</v>
      </c>
      <c r="J23" s="25" t="s">
        <v>212</v>
      </c>
      <c r="K23" s="25" t="s">
        <v>213</v>
      </c>
      <c r="L23" s="25" t="s">
        <v>207</v>
      </c>
      <c r="M23" s="25" t="s">
        <v>214</v>
      </c>
      <c r="N23" s="25" t="s">
        <v>215</v>
      </c>
      <c r="O23" s="25">
        <v>3</v>
      </c>
      <c r="P23" s="26">
        <v>1</v>
      </c>
      <c r="Q23" s="27"/>
      <c r="R23" s="28"/>
      <c r="S23" s="28"/>
    </row>
    <row r="24" spans="1:19" x14ac:dyDescent="0.3">
      <c r="A24" s="23" t="s">
        <v>54</v>
      </c>
      <c r="B24" s="23" t="s">
        <v>55</v>
      </c>
      <c r="C24" s="23" t="s">
        <v>56</v>
      </c>
      <c r="D24" s="23">
        <v>2024</v>
      </c>
      <c r="E24" s="24" t="s">
        <v>57</v>
      </c>
      <c r="F24" s="25" t="s">
        <v>216</v>
      </c>
      <c r="G24" s="25" t="s">
        <v>217</v>
      </c>
      <c r="H24" s="25" t="s">
        <v>218</v>
      </c>
      <c r="I24" s="25" t="s">
        <v>35</v>
      </c>
      <c r="J24" s="25" t="s">
        <v>212</v>
      </c>
      <c r="K24" s="25" t="s">
        <v>213</v>
      </c>
      <c r="L24" s="25" t="s">
        <v>219</v>
      </c>
      <c r="M24" s="25" t="s">
        <v>220</v>
      </c>
      <c r="N24" s="25" t="s">
        <v>221</v>
      </c>
      <c r="O24" s="25">
        <v>3</v>
      </c>
      <c r="P24" s="26">
        <v>1</v>
      </c>
      <c r="Q24" s="27"/>
      <c r="R24" s="28"/>
      <c r="S24" s="28"/>
    </row>
    <row r="25" spans="1:19" ht="24" x14ac:dyDescent="0.3">
      <c r="A25" s="23" t="s">
        <v>54</v>
      </c>
      <c r="B25" s="23" t="s">
        <v>55</v>
      </c>
      <c r="C25" s="23" t="s">
        <v>56</v>
      </c>
      <c r="D25" s="23">
        <v>2024</v>
      </c>
      <c r="E25" s="24" t="s">
        <v>57</v>
      </c>
      <c r="F25" s="25" t="s">
        <v>222</v>
      </c>
      <c r="G25" s="25" t="s">
        <v>223</v>
      </c>
      <c r="H25" s="25" t="s">
        <v>224</v>
      </c>
      <c r="I25" s="25" t="s">
        <v>105</v>
      </c>
      <c r="J25" s="25" t="s">
        <v>225</v>
      </c>
      <c r="K25" s="25" t="s">
        <v>226</v>
      </c>
      <c r="L25" s="25" t="s">
        <v>63</v>
      </c>
      <c r="M25" s="25" t="s">
        <v>227</v>
      </c>
      <c r="N25" s="25" t="s">
        <v>228</v>
      </c>
      <c r="O25" s="25">
        <v>1</v>
      </c>
      <c r="P25" s="26">
        <v>8</v>
      </c>
      <c r="Q25" s="27"/>
      <c r="R25" s="28"/>
      <c r="S25" s="28"/>
    </row>
    <row r="26" spans="1:19" ht="72" x14ac:dyDescent="0.3">
      <c r="A26" s="23" t="s">
        <v>54</v>
      </c>
      <c r="B26" s="23" t="s">
        <v>55</v>
      </c>
      <c r="C26" s="23" t="s">
        <v>56</v>
      </c>
      <c r="D26" s="23">
        <v>2024</v>
      </c>
      <c r="E26" s="24" t="s">
        <v>57</v>
      </c>
      <c r="F26" s="25" t="s">
        <v>229</v>
      </c>
      <c r="G26" s="25" t="s">
        <v>230</v>
      </c>
      <c r="H26" s="25" t="s">
        <v>231</v>
      </c>
      <c r="I26" s="25" t="s">
        <v>105</v>
      </c>
      <c r="J26" s="25" t="s">
        <v>232</v>
      </c>
      <c r="K26" s="25" t="s">
        <v>233</v>
      </c>
      <c r="L26" s="25" t="s">
        <v>234</v>
      </c>
      <c r="M26" s="25" t="s">
        <v>235</v>
      </c>
      <c r="N26" s="25" t="s">
        <v>236</v>
      </c>
      <c r="O26" s="25">
        <v>1</v>
      </c>
      <c r="P26" s="26">
        <v>12</v>
      </c>
      <c r="Q26" s="27"/>
      <c r="R26" s="28"/>
      <c r="S26" s="28"/>
    </row>
    <row r="27" spans="1:19" ht="36" x14ac:dyDescent="0.3">
      <c r="A27" s="23" t="s">
        <v>54</v>
      </c>
      <c r="B27" s="23" t="s">
        <v>55</v>
      </c>
      <c r="C27" s="23" t="s">
        <v>56</v>
      </c>
      <c r="D27" s="23">
        <v>2024</v>
      </c>
      <c r="E27" s="24" t="s">
        <v>57</v>
      </c>
      <c r="F27" s="25" t="s">
        <v>237</v>
      </c>
      <c r="G27" s="25" t="s">
        <v>238</v>
      </c>
      <c r="H27" s="25" t="s">
        <v>239</v>
      </c>
      <c r="I27" s="25" t="s">
        <v>35</v>
      </c>
      <c r="J27" s="25" t="s">
        <v>240</v>
      </c>
      <c r="K27" s="25" t="s">
        <v>241</v>
      </c>
      <c r="L27" s="25" t="s">
        <v>242</v>
      </c>
      <c r="M27" s="25" t="s">
        <v>243</v>
      </c>
      <c r="N27" s="25" t="s">
        <v>244</v>
      </c>
      <c r="O27" s="25">
        <v>3</v>
      </c>
      <c r="P27" s="29">
        <v>1</v>
      </c>
      <c r="Q27" s="27"/>
      <c r="R27" s="28"/>
      <c r="S27" s="28"/>
    </row>
    <row r="28" spans="1:19" ht="24" x14ac:dyDescent="0.3">
      <c r="A28" s="23" t="s">
        <v>54</v>
      </c>
      <c r="B28" s="23" t="s">
        <v>55</v>
      </c>
      <c r="C28" s="23" t="s">
        <v>56</v>
      </c>
      <c r="D28" s="23">
        <v>2024</v>
      </c>
      <c r="E28" s="24" t="s">
        <v>57</v>
      </c>
      <c r="F28" s="25" t="s">
        <v>245</v>
      </c>
      <c r="G28" s="25" t="s">
        <v>246</v>
      </c>
      <c r="H28" s="25" t="s">
        <v>247</v>
      </c>
      <c r="I28" s="25" t="s">
        <v>35</v>
      </c>
      <c r="J28" s="25" t="s">
        <v>248</v>
      </c>
      <c r="K28" s="25" t="s">
        <v>249</v>
      </c>
      <c r="L28" s="25" t="s">
        <v>242</v>
      </c>
      <c r="M28" s="25" t="s">
        <v>250</v>
      </c>
      <c r="N28" s="25" t="s">
        <v>251</v>
      </c>
      <c r="O28" s="25">
        <v>1</v>
      </c>
      <c r="P28" s="26">
        <v>1</v>
      </c>
      <c r="Q28" s="27"/>
      <c r="R28" s="28"/>
      <c r="S28" s="28"/>
    </row>
    <row r="29" spans="1:19" ht="24" x14ac:dyDescent="0.3">
      <c r="A29" s="23" t="s">
        <v>54</v>
      </c>
      <c r="B29" s="23" t="s">
        <v>55</v>
      </c>
      <c r="C29" s="23" t="s">
        <v>56</v>
      </c>
      <c r="D29" s="23">
        <v>2024</v>
      </c>
      <c r="E29" s="24" t="s">
        <v>57</v>
      </c>
      <c r="F29" s="25" t="s">
        <v>252</v>
      </c>
      <c r="G29" s="25" t="s">
        <v>253</v>
      </c>
      <c r="H29" s="25" t="s">
        <v>254</v>
      </c>
      <c r="I29" s="25" t="s">
        <v>35</v>
      </c>
      <c r="J29" s="25" t="s">
        <v>255</v>
      </c>
      <c r="K29" s="25" t="s">
        <v>256</v>
      </c>
      <c r="L29" s="25" t="s">
        <v>63</v>
      </c>
      <c r="M29" s="25" t="s">
        <v>257</v>
      </c>
      <c r="N29" s="25" t="s">
        <v>258</v>
      </c>
      <c r="O29" s="25">
        <v>1</v>
      </c>
      <c r="P29" s="26">
        <v>1</v>
      </c>
      <c r="Q29" s="27"/>
      <c r="R29" s="28"/>
      <c r="S29" s="28"/>
    </row>
    <row r="30" spans="1:19" x14ac:dyDescent="0.3">
      <c r="A30" s="23" t="s">
        <v>54</v>
      </c>
      <c r="B30" s="23" t="s">
        <v>55</v>
      </c>
      <c r="C30" s="23" t="s">
        <v>56</v>
      </c>
      <c r="D30" s="23">
        <v>2024</v>
      </c>
      <c r="E30" s="24" t="s">
        <v>57</v>
      </c>
      <c r="F30" s="25" t="s">
        <v>259</v>
      </c>
      <c r="G30" s="25" t="s">
        <v>260</v>
      </c>
      <c r="H30" s="25" t="s">
        <v>261</v>
      </c>
      <c r="I30" s="25" t="s">
        <v>35</v>
      </c>
      <c r="J30" s="25" t="s">
        <v>212</v>
      </c>
      <c r="K30" s="25" t="s">
        <v>213</v>
      </c>
      <c r="L30" s="25" t="s">
        <v>242</v>
      </c>
      <c r="M30" s="25" t="s">
        <v>220</v>
      </c>
      <c r="N30" s="25" t="s">
        <v>221</v>
      </c>
      <c r="O30" s="25">
        <v>3</v>
      </c>
      <c r="P30" s="26">
        <v>1</v>
      </c>
      <c r="Q30" s="27"/>
      <c r="R30" s="28"/>
      <c r="S30" s="28"/>
    </row>
    <row r="31" spans="1:19" ht="24" x14ac:dyDescent="0.3">
      <c r="A31" s="23" t="s">
        <v>54</v>
      </c>
      <c r="B31" s="23" t="s">
        <v>55</v>
      </c>
      <c r="C31" s="23" t="s">
        <v>56</v>
      </c>
      <c r="D31" s="23">
        <v>2024</v>
      </c>
      <c r="E31" s="24" t="s">
        <v>57</v>
      </c>
      <c r="F31" s="25" t="s">
        <v>262</v>
      </c>
      <c r="G31" s="25" t="s">
        <v>263</v>
      </c>
      <c r="H31" s="25" t="s">
        <v>264</v>
      </c>
      <c r="I31" s="25" t="s">
        <v>35</v>
      </c>
      <c r="J31" s="25" t="s">
        <v>265</v>
      </c>
      <c r="K31" s="25" t="s">
        <v>266</v>
      </c>
      <c r="L31" s="25" t="s">
        <v>242</v>
      </c>
      <c r="M31" s="25" t="s">
        <v>267</v>
      </c>
      <c r="N31" s="25" t="s">
        <v>268</v>
      </c>
      <c r="O31" s="25">
        <v>3</v>
      </c>
      <c r="P31" s="26">
        <v>1</v>
      </c>
      <c r="Q31" s="27"/>
      <c r="R31" s="28"/>
      <c r="S31" s="28"/>
    </row>
    <row r="32" spans="1:19" x14ac:dyDescent="0.3">
      <c r="A32" s="23" t="s">
        <v>54</v>
      </c>
      <c r="B32" s="23" t="s">
        <v>55</v>
      </c>
      <c r="C32" s="23" t="s">
        <v>56</v>
      </c>
      <c r="D32" s="23">
        <v>2024</v>
      </c>
      <c r="E32" s="24" t="s">
        <v>57</v>
      </c>
      <c r="F32" s="25" t="s">
        <v>269</v>
      </c>
      <c r="G32" s="25" t="s">
        <v>270</v>
      </c>
      <c r="H32" s="25" t="s">
        <v>271</v>
      </c>
      <c r="I32" s="25" t="s">
        <v>105</v>
      </c>
      <c r="J32" s="25" t="s">
        <v>272</v>
      </c>
      <c r="K32" s="25" t="s">
        <v>273</v>
      </c>
      <c r="L32" s="25" t="s">
        <v>219</v>
      </c>
      <c r="M32" s="25" t="s">
        <v>274</v>
      </c>
      <c r="N32" s="25" t="s">
        <v>275</v>
      </c>
      <c r="O32" s="25">
        <v>3</v>
      </c>
      <c r="P32" s="26">
        <v>1</v>
      </c>
      <c r="Q32" s="27"/>
      <c r="R32" s="28"/>
      <c r="S32" s="28"/>
    </row>
    <row r="33" spans="1:19" ht="36" x14ac:dyDescent="0.3">
      <c r="A33" s="23" t="s">
        <v>54</v>
      </c>
      <c r="B33" s="23" t="s">
        <v>55</v>
      </c>
      <c r="C33" s="23" t="s">
        <v>56</v>
      </c>
      <c r="D33" s="23">
        <v>2024</v>
      </c>
      <c r="E33" s="24" t="s">
        <v>57</v>
      </c>
      <c r="F33" s="25" t="s">
        <v>276</v>
      </c>
      <c r="G33" s="25" t="s">
        <v>277</v>
      </c>
      <c r="H33" s="25" t="s">
        <v>278</v>
      </c>
      <c r="I33" s="25" t="s">
        <v>35</v>
      </c>
      <c r="J33" s="25" t="s">
        <v>279</v>
      </c>
      <c r="K33" s="25" t="s">
        <v>280</v>
      </c>
      <c r="L33" s="25" t="s">
        <v>63</v>
      </c>
      <c r="M33" s="25" t="s">
        <v>281</v>
      </c>
      <c r="N33" s="25" t="s">
        <v>282</v>
      </c>
      <c r="O33" s="25">
        <v>3</v>
      </c>
      <c r="P33" s="26">
        <v>1</v>
      </c>
      <c r="Q33" s="27"/>
      <c r="R33" s="28"/>
      <c r="S33" s="28"/>
    </row>
    <row r="34" spans="1:19" ht="24" x14ac:dyDescent="0.3">
      <c r="A34" s="23" t="s">
        <v>54</v>
      </c>
      <c r="B34" s="23" t="s">
        <v>55</v>
      </c>
      <c r="C34" s="23" t="s">
        <v>56</v>
      </c>
      <c r="D34" s="23">
        <v>2024</v>
      </c>
      <c r="E34" s="24" t="s">
        <v>57</v>
      </c>
      <c r="F34" s="25" t="s">
        <v>283</v>
      </c>
      <c r="G34" s="25" t="s">
        <v>284</v>
      </c>
      <c r="H34" s="25" t="s">
        <v>285</v>
      </c>
      <c r="I34" s="25" t="s">
        <v>105</v>
      </c>
      <c r="J34" s="25" t="s">
        <v>286</v>
      </c>
      <c r="K34" s="25" t="s">
        <v>287</v>
      </c>
      <c r="L34" s="25" t="s">
        <v>288</v>
      </c>
      <c r="M34" s="25" t="s">
        <v>289</v>
      </c>
      <c r="N34" s="25" t="s">
        <v>289</v>
      </c>
      <c r="O34" s="25">
        <v>1</v>
      </c>
      <c r="P34" s="26">
        <v>1</v>
      </c>
      <c r="Q34" s="27"/>
      <c r="R34" s="28"/>
      <c r="S34" s="28"/>
    </row>
    <row r="35" spans="1:19" ht="36" x14ac:dyDescent="0.3">
      <c r="A35" s="23" t="s">
        <v>54</v>
      </c>
      <c r="B35" s="23" t="s">
        <v>55</v>
      </c>
      <c r="C35" s="23" t="s">
        <v>56</v>
      </c>
      <c r="D35" s="23">
        <v>2024</v>
      </c>
      <c r="E35" s="24" t="s">
        <v>57</v>
      </c>
      <c r="F35" s="25" t="s">
        <v>290</v>
      </c>
      <c r="G35" s="25" t="s">
        <v>291</v>
      </c>
      <c r="H35" s="25" t="s">
        <v>292</v>
      </c>
      <c r="I35" s="25" t="s">
        <v>35</v>
      </c>
      <c r="J35" s="25" t="s">
        <v>293</v>
      </c>
      <c r="K35" s="25" t="s">
        <v>294</v>
      </c>
      <c r="L35" s="25" t="s">
        <v>63</v>
      </c>
      <c r="M35" s="25" t="s">
        <v>295</v>
      </c>
      <c r="N35" s="25" t="s">
        <v>296</v>
      </c>
      <c r="O35" s="25">
        <v>3</v>
      </c>
      <c r="P35" s="26">
        <v>1</v>
      </c>
      <c r="Q35" s="27"/>
      <c r="R35" s="28"/>
      <c r="S35" s="28"/>
    </row>
    <row r="36" spans="1:19" ht="24" x14ac:dyDescent="0.3">
      <c r="A36" s="23" t="s">
        <v>54</v>
      </c>
      <c r="B36" s="23" t="s">
        <v>55</v>
      </c>
      <c r="C36" s="23" t="s">
        <v>56</v>
      </c>
      <c r="D36" s="23">
        <v>2024</v>
      </c>
      <c r="E36" s="24" t="s">
        <v>57</v>
      </c>
      <c r="F36" s="25" t="s">
        <v>297</v>
      </c>
      <c r="G36" s="25" t="s">
        <v>298</v>
      </c>
      <c r="H36" s="25" t="s">
        <v>299</v>
      </c>
      <c r="I36" s="25" t="s">
        <v>35</v>
      </c>
      <c r="J36" s="25" t="s">
        <v>28</v>
      </c>
      <c r="K36" s="25" t="s">
        <v>300</v>
      </c>
      <c r="L36" s="25" t="s">
        <v>301</v>
      </c>
      <c r="M36" s="25" t="s">
        <v>302</v>
      </c>
      <c r="N36" s="25" t="s">
        <v>303</v>
      </c>
      <c r="O36" s="25">
        <v>1</v>
      </c>
      <c r="P36" s="26">
        <v>12</v>
      </c>
      <c r="Q36" s="27"/>
      <c r="R36" s="28"/>
      <c r="S36" s="28"/>
    </row>
    <row r="37" spans="1:19" ht="24" x14ac:dyDescent="0.3">
      <c r="A37" s="23" t="s">
        <v>54</v>
      </c>
      <c r="B37" s="23" t="s">
        <v>55</v>
      </c>
      <c r="C37" s="23" t="s">
        <v>56</v>
      </c>
      <c r="D37" s="23">
        <v>2024</v>
      </c>
      <c r="E37" s="24" t="s">
        <v>57</v>
      </c>
      <c r="F37" s="25" t="s">
        <v>304</v>
      </c>
      <c r="G37" s="25" t="s">
        <v>305</v>
      </c>
      <c r="H37" s="25" t="s">
        <v>306</v>
      </c>
      <c r="I37" s="25" t="s">
        <v>35</v>
      </c>
      <c r="J37" s="25" t="s">
        <v>307</v>
      </c>
      <c r="K37" s="25" t="s">
        <v>308</v>
      </c>
      <c r="L37" s="25" t="s">
        <v>301</v>
      </c>
      <c r="M37" s="25" t="s">
        <v>309</v>
      </c>
      <c r="N37" s="25" t="s">
        <v>310</v>
      </c>
      <c r="O37" s="25">
        <v>1</v>
      </c>
      <c r="P37" s="26">
        <v>12</v>
      </c>
      <c r="Q37" s="27"/>
      <c r="R37" s="28"/>
      <c r="S37" s="28"/>
    </row>
    <row r="38" spans="1:19" x14ac:dyDescent="0.3">
      <c r="A38" s="23" t="s">
        <v>54</v>
      </c>
      <c r="B38" s="23" t="s">
        <v>55</v>
      </c>
      <c r="C38" s="23" t="s">
        <v>56</v>
      </c>
      <c r="D38" s="23">
        <v>2024</v>
      </c>
      <c r="E38" s="24" t="s">
        <v>57</v>
      </c>
      <c r="F38" s="25" t="s">
        <v>311</v>
      </c>
      <c r="G38" s="25" t="s">
        <v>312</v>
      </c>
      <c r="H38" s="25" t="s">
        <v>313</v>
      </c>
      <c r="I38" s="25" t="s">
        <v>105</v>
      </c>
      <c r="J38" s="25" t="s">
        <v>314</v>
      </c>
      <c r="K38" s="25" t="s">
        <v>315</v>
      </c>
      <c r="L38" s="25" t="s">
        <v>301</v>
      </c>
      <c r="M38" s="25" t="s">
        <v>316</v>
      </c>
      <c r="N38" s="25" t="s">
        <v>317</v>
      </c>
      <c r="O38" s="25">
        <v>1</v>
      </c>
      <c r="P38" s="26">
        <v>1</v>
      </c>
      <c r="Q38" s="25"/>
      <c r="R38" s="25"/>
    </row>
    <row r="39" spans="1:19" ht="24" x14ac:dyDescent="0.3">
      <c r="A39" s="23" t="s">
        <v>54</v>
      </c>
      <c r="B39" s="23" t="s">
        <v>55</v>
      </c>
      <c r="C39" s="23" t="s">
        <v>56</v>
      </c>
      <c r="D39" s="23">
        <v>2024</v>
      </c>
      <c r="E39" s="24" t="s">
        <v>57</v>
      </c>
      <c r="F39" s="25" t="s">
        <v>318</v>
      </c>
      <c r="G39" s="25" t="s">
        <v>319</v>
      </c>
      <c r="H39" s="25" t="s">
        <v>320</v>
      </c>
      <c r="I39" s="25" t="s">
        <v>35</v>
      </c>
      <c r="J39" s="25" t="s">
        <v>321</v>
      </c>
      <c r="K39" s="25" t="s">
        <v>322</v>
      </c>
      <c r="L39" s="25" t="s">
        <v>323</v>
      </c>
      <c r="M39" s="25" t="s">
        <v>324</v>
      </c>
      <c r="N39" s="25" t="s">
        <v>325</v>
      </c>
      <c r="O39" s="25">
        <v>3</v>
      </c>
      <c r="P39" s="26">
        <v>1</v>
      </c>
      <c r="Q39" s="27"/>
      <c r="R39" s="28"/>
      <c r="S39" s="28"/>
    </row>
    <row r="40" spans="1:19" ht="24" x14ac:dyDescent="0.3">
      <c r="A40" s="23" t="s">
        <v>54</v>
      </c>
      <c r="B40" s="23" t="s">
        <v>55</v>
      </c>
      <c r="C40" s="23" t="s">
        <v>56</v>
      </c>
      <c r="D40" s="23">
        <v>2024</v>
      </c>
      <c r="E40" s="24" t="s">
        <v>57</v>
      </c>
      <c r="F40" s="25" t="s">
        <v>326</v>
      </c>
      <c r="G40" s="25" t="s">
        <v>327</v>
      </c>
      <c r="H40" s="25" t="s">
        <v>328</v>
      </c>
      <c r="I40" s="25" t="s">
        <v>35</v>
      </c>
      <c r="J40" s="25" t="s">
        <v>329</v>
      </c>
      <c r="K40" s="25" t="s">
        <v>330</v>
      </c>
      <c r="L40" s="25" t="s">
        <v>288</v>
      </c>
      <c r="M40" s="25" t="s">
        <v>331</v>
      </c>
      <c r="N40" s="25" t="s">
        <v>331</v>
      </c>
      <c r="O40" s="25">
        <v>3</v>
      </c>
      <c r="P40" s="26">
        <v>1</v>
      </c>
      <c r="Q40" s="27"/>
      <c r="R40" s="28"/>
      <c r="S40" s="28"/>
    </row>
    <row r="41" spans="1:19" ht="24" x14ac:dyDescent="0.3">
      <c r="A41" s="23" t="s">
        <v>54</v>
      </c>
      <c r="B41" s="23" t="s">
        <v>55</v>
      </c>
      <c r="C41" s="23" t="s">
        <v>56</v>
      </c>
      <c r="D41" s="23">
        <v>2024</v>
      </c>
      <c r="E41" s="24" t="s">
        <v>57</v>
      </c>
      <c r="F41" s="25" t="s">
        <v>332</v>
      </c>
      <c r="G41" s="25" t="s">
        <v>333</v>
      </c>
      <c r="H41" s="25" t="s">
        <v>334</v>
      </c>
      <c r="I41" s="25" t="s">
        <v>35</v>
      </c>
      <c r="J41" s="25" t="s">
        <v>335</v>
      </c>
      <c r="K41" s="25" t="s">
        <v>336</v>
      </c>
      <c r="L41" s="25" t="s">
        <v>323</v>
      </c>
      <c r="M41" s="25" t="s">
        <v>337</v>
      </c>
      <c r="N41" s="25" t="s">
        <v>338</v>
      </c>
      <c r="O41" s="25">
        <v>1</v>
      </c>
      <c r="P41" s="26">
        <v>1</v>
      </c>
      <c r="Q41" s="27"/>
      <c r="R41" s="28"/>
      <c r="S41" s="28"/>
    </row>
    <row r="42" spans="1:19" x14ac:dyDescent="0.3">
      <c r="A42" s="23" t="s">
        <v>54</v>
      </c>
      <c r="B42" s="23" t="s">
        <v>55</v>
      </c>
      <c r="C42" s="23" t="s">
        <v>56</v>
      </c>
      <c r="D42" s="23">
        <v>2024</v>
      </c>
      <c r="E42" s="24" t="s">
        <v>57</v>
      </c>
      <c r="F42" s="25" t="s">
        <v>339</v>
      </c>
      <c r="G42" s="25" t="s">
        <v>340</v>
      </c>
      <c r="H42" s="25" t="s">
        <v>341</v>
      </c>
      <c r="I42" s="25" t="s">
        <v>35</v>
      </c>
      <c r="J42" s="25" t="s">
        <v>342</v>
      </c>
      <c r="K42" s="25" t="s">
        <v>343</v>
      </c>
      <c r="L42" s="25" t="s">
        <v>323</v>
      </c>
      <c r="M42" s="25" t="s">
        <v>344</v>
      </c>
      <c r="N42" s="25" t="s">
        <v>345</v>
      </c>
      <c r="O42" s="25">
        <v>3</v>
      </c>
      <c r="P42" s="26">
        <v>1</v>
      </c>
      <c r="Q42" s="27"/>
      <c r="R42" s="28"/>
      <c r="S42" s="28"/>
    </row>
    <row r="43" spans="1:19" x14ac:dyDescent="0.3">
      <c r="A43" s="23" t="s">
        <v>54</v>
      </c>
      <c r="B43" s="23" t="s">
        <v>55</v>
      </c>
      <c r="C43" s="23" t="s">
        <v>56</v>
      </c>
      <c r="D43" s="23">
        <v>2024</v>
      </c>
      <c r="E43" s="24" t="s">
        <v>57</v>
      </c>
      <c r="F43" s="25" t="s">
        <v>346</v>
      </c>
      <c r="G43" s="25" t="s">
        <v>347</v>
      </c>
      <c r="H43" s="25" t="s">
        <v>348</v>
      </c>
      <c r="I43" s="25" t="s">
        <v>35</v>
      </c>
      <c r="J43" s="25" t="s">
        <v>342</v>
      </c>
      <c r="K43" s="25" t="s">
        <v>343</v>
      </c>
      <c r="L43" s="25" t="s">
        <v>323</v>
      </c>
      <c r="M43" s="25" t="s">
        <v>349</v>
      </c>
      <c r="N43" s="25" t="s">
        <v>350</v>
      </c>
      <c r="O43" s="25">
        <v>3</v>
      </c>
      <c r="P43" s="26">
        <v>1</v>
      </c>
      <c r="Q43" s="27"/>
      <c r="R43" s="28"/>
      <c r="S43" s="28"/>
    </row>
    <row r="44" spans="1:19" ht="48" x14ac:dyDescent="0.3">
      <c r="A44" s="23" t="s">
        <v>54</v>
      </c>
      <c r="B44" s="23" t="s">
        <v>55</v>
      </c>
      <c r="C44" s="23" t="s">
        <v>56</v>
      </c>
      <c r="D44" s="23">
        <v>2024</v>
      </c>
      <c r="E44" s="24" t="s">
        <v>57</v>
      </c>
      <c r="F44" s="25" t="s">
        <v>351</v>
      </c>
      <c r="G44" s="25" t="s">
        <v>352</v>
      </c>
      <c r="H44" s="25" t="s">
        <v>353</v>
      </c>
      <c r="I44" s="25" t="s">
        <v>35</v>
      </c>
      <c r="J44" s="25" t="s">
        <v>354</v>
      </c>
      <c r="K44" s="25" t="s">
        <v>355</v>
      </c>
      <c r="L44" s="25" t="s">
        <v>323</v>
      </c>
      <c r="M44" s="25" t="s">
        <v>356</v>
      </c>
      <c r="N44" s="25" t="s">
        <v>357</v>
      </c>
      <c r="O44" s="25">
        <v>3</v>
      </c>
      <c r="P44" s="26">
        <v>1</v>
      </c>
      <c r="Q44" s="27"/>
      <c r="R44" s="28"/>
      <c r="S44" s="28"/>
    </row>
    <row r="45" spans="1:19" ht="24" x14ac:dyDescent="0.3">
      <c r="A45" s="23" t="s">
        <v>54</v>
      </c>
      <c r="B45" s="23" t="s">
        <v>55</v>
      </c>
      <c r="C45" s="23" t="s">
        <v>56</v>
      </c>
      <c r="D45" s="23">
        <v>2024</v>
      </c>
      <c r="E45" s="24" t="s">
        <v>57</v>
      </c>
      <c r="F45" s="25" t="s">
        <v>358</v>
      </c>
      <c r="G45" s="25" t="s">
        <v>359</v>
      </c>
      <c r="H45" s="25" t="s">
        <v>360</v>
      </c>
      <c r="I45" s="25" t="s">
        <v>35</v>
      </c>
      <c r="J45" s="25" t="s">
        <v>212</v>
      </c>
      <c r="K45" s="25" t="s">
        <v>213</v>
      </c>
      <c r="L45" s="25" t="s">
        <v>323</v>
      </c>
      <c r="M45" s="25" t="s">
        <v>361</v>
      </c>
      <c r="N45" s="25" t="s">
        <v>362</v>
      </c>
      <c r="O45" s="25">
        <v>3</v>
      </c>
      <c r="P45" s="26">
        <v>1</v>
      </c>
      <c r="Q45" s="27"/>
      <c r="R45" s="28"/>
      <c r="S45" s="28"/>
    </row>
    <row r="46" spans="1:19" ht="36" x14ac:dyDescent="0.3">
      <c r="A46" s="23" t="s">
        <v>54</v>
      </c>
      <c r="B46" s="23" t="s">
        <v>55</v>
      </c>
      <c r="C46" s="23" t="s">
        <v>56</v>
      </c>
      <c r="D46" s="23">
        <v>2024</v>
      </c>
      <c r="E46" s="24" t="s">
        <v>57</v>
      </c>
      <c r="F46" s="25" t="s">
        <v>363</v>
      </c>
      <c r="G46" s="25" t="s">
        <v>364</v>
      </c>
      <c r="H46" s="25" t="s">
        <v>365</v>
      </c>
      <c r="I46" s="25" t="s">
        <v>35</v>
      </c>
      <c r="J46" s="25" t="s">
        <v>366</v>
      </c>
      <c r="K46" s="25" t="s">
        <v>367</v>
      </c>
      <c r="L46" s="25" t="s">
        <v>63</v>
      </c>
      <c r="M46" s="25" t="s">
        <v>368</v>
      </c>
      <c r="N46" s="25" t="s">
        <v>369</v>
      </c>
      <c r="O46" s="25">
        <v>3</v>
      </c>
      <c r="P46" s="26">
        <v>1</v>
      </c>
      <c r="Q46" s="27"/>
      <c r="R46" s="28"/>
      <c r="S46" s="28"/>
    </row>
    <row r="47" spans="1:19" ht="24" x14ac:dyDescent="0.3">
      <c r="A47" s="23" t="s">
        <v>54</v>
      </c>
      <c r="B47" s="23" t="s">
        <v>55</v>
      </c>
      <c r="C47" s="23" t="s">
        <v>56</v>
      </c>
      <c r="D47" s="23">
        <v>2024</v>
      </c>
      <c r="E47" s="24" t="s">
        <v>57</v>
      </c>
      <c r="F47" s="25" t="s">
        <v>370</v>
      </c>
      <c r="G47" s="25" t="s">
        <v>371</v>
      </c>
      <c r="H47" s="25" t="s">
        <v>372</v>
      </c>
      <c r="I47" s="25" t="s">
        <v>35</v>
      </c>
      <c r="J47" s="25" t="s">
        <v>373</v>
      </c>
      <c r="K47" s="25" t="s">
        <v>374</v>
      </c>
      <c r="L47" s="25" t="s">
        <v>63</v>
      </c>
      <c r="M47" s="25" t="s">
        <v>375</v>
      </c>
      <c r="N47" s="25" t="s">
        <v>376</v>
      </c>
      <c r="O47" s="25">
        <v>3</v>
      </c>
      <c r="P47" s="26">
        <v>1</v>
      </c>
      <c r="Q47" s="27"/>
      <c r="R47" s="28"/>
      <c r="S47" s="28"/>
    </row>
    <row r="48" spans="1:19" x14ac:dyDescent="0.3">
      <c r="A48" s="23" t="s">
        <v>54</v>
      </c>
      <c r="B48" s="23" t="s">
        <v>55</v>
      </c>
      <c r="C48" s="23" t="s">
        <v>56</v>
      </c>
      <c r="D48" s="23">
        <v>2024</v>
      </c>
      <c r="E48" s="24" t="s">
        <v>57</v>
      </c>
      <c r="F48" s="25" t="s">
        <v>377</v>
      </c>
      <c r="G48" s="25" t="s">
        <v>378</v>
      </c>
      <c r="H48" s="25" t="s">
        <v>379</v>
      </c>
      <c r="I48" s="25" t="s">
        <v>35</v>
      </c>
      <c r="J48" s="25" t="s">
        <v>380</v>
      </c>
      <c r="K48" s="25" t="s">
        <v>381</v>
      </c>
      <c r="L48" s="25" t="s">
        <v>288</v>
      </c>
      <c r="M48" s="25" t="s">
        <v>382</v>
      </c>
      <c r="N48" s="25" t="s">
        <v>383</v>
      </c>
      <c r="O48" s="25">
        <v>3</v>
      </c>
      <c r="P48" s="26">
        <v>1</v>
      </c>
      <c r="Q48" s="27"/>
      <c r="R48" s="28"/>
      <c r="S48" s="28"/>
    </row>
    <row r="49" spans="1:19" x14ac:dyDescent="0.3">
      <c r="A49" s="23" t="s">
        <v>54</v>
      </c>
      <c r="B49" s="23" t="s">
        <v>55</v>
      </c>
      <c r="C49" s="23" t="s">
        <v>56</v>
      </c>
      <c r="D49" s="23">
        <v>2024</v>
      </c>
      <c r="E49" s="24" t="s">
        <v>57</v>
      </c>
      <c r="F49" s="25" t="s">
        <v>384</v>
      </c>
      <c r="G49" s="30"/>
      <c r="H49" s="25" t="s">
        <v>385</v>
      </c>
      <c r="I49" s="25" t="s">
        <v>35</v>
      </c>
      <c r="J49" s="25" t="s">
        <v>386</v>
      </c>
      <c r="K49" s="25" t="s">
        <v>387</v>
      </c>
      <c r="L49" s="25" t="s">
        <v>288</v>
      </c>
      <c r="M49" s="25" t="s">
        <v>388</v>
      </c>
      <c r="N49" s="25" t="s">
        <v>389</v>
      </c>
      <c r="O49" s="25">
        <v>1</v>
      </c>
      <c r="P49" s="26">
        <v>12</v>
      </c>
      <c r="Q49" s="27"/>
      <c r="R49" s="28"/>
      <c r="S49" s="28"/>
    </row>
    <row r="50" spans="1:19" ht="24" x14ac:dyDescent="0.3">
      <c r="A50" s="23" t="s">
        <v>54</v>
      </c>
      <c r="B50" s="23" t="s">
        <v>55</v>
      </c>
      <c r="C50" s="23" t="s">
        <v>56</v>
      </c>
      <c r="D50" s="23">
        <v>2024</v>
      </c>
      <c r="E50" s="24" t="s">
        <v>57</v>
      </c>
      <c r="F50" s="25" t="s">
        <v>390</v>
      </c>
      <c r="G50" s="25" t="s">
        <v>391</v>
      </c>
      <c r="H50" s="25" t="s">
        <v>392</v>
      </c>
      <c r="I50" s="25" t="s">
        <v>35</v>
      </c>
      <c r="J50" s="25" t="s">
        <v>255</v>
      </c>
      <c r="K50" s="25" t="s">
        <v>256</v>
      </c>
      <c r="L50" s="25" t="s">
        <v>393</v>
      </c>
      <c r="M50" s="25" t="s">
        <v>394</v>
      </c>
      <c r="N50" s="25" t="s">
        <v>395</v>
      </c>
      <c r="O50" s="25">
        <v>3</v>
      </c>
      <c r="P50" s="26">
        <v>1</v>
      </c>
      <c r="Q50" s="25"/>
      <c r="R50" s="25"/>
      <c r="S50" s="28"/>
    </row>
    <row r="51" spans="1:19" ht="24" x14ac:dyDescent="0.3">
      <c r="A51" s="23" t="s">
        <v>54</v>
      </c>
      <c r="B51" s="23" t="s">
        <v>55</v>
      </c>
      <c r="C51" s="23" t="s">
        <v>56</v>
      </c>
      <c r="D51" s="23">
        <v>2024</v>
      </c>
      <c r="E51" s="24" t="s">
        <v>57</v>
      </c>
      <c r="F51" s="25" t="s">
        <v>396</v>
      </c>
      <c r="G51" s="25" t="s">
        <v>397</v>
      </c>
      <c r="H51" s="25" t="s">
        <v>398</v>
      </c>
      <c r="I51" s="25" t="s">
        <v>35</v>
      </c>
      <c r="J51" s="25" t="s">
        <v>399</v>
      </c>
      <c r="K51" s="25" t="s">
        <v>400</v>
      </c>
      <c r="L51" s="25" t="s">
        <v>393</v>
      </c>
      <c r="M51" s="25" t="s">
        <v>401</v>
      </c>
      <c r="N51" s="25" t="s">
        <v>402</v>
      </c>
      <c r="O51" s="25">
        <v>3</v>
      </c>
      <c r="P51" s="26">
        <v>1</v>
      </c>
      <c r="Q51" s="25"/>
      <c r="R51" s="25"/>
      <c r="S51" s="28"/>
    </row>
    <row r="52" spans="1:19" ht="24" x14ac:dyDescent="0.3">
      <c r="A52" s="23" t="s">
        <v>54</v>
      </c>
      <c r="B52" s="23" t="s">
        <v>55</v>
      </c>
      <c r="C52" s="23" t="s">
        <v>56</v>
      </c>
      <c r="D52" s="23">
        <v>2024</v>
      </c>
      <c r="E52" s="24" t="s">
        <v>57</v>
      </c>
      <c r="F52" s="25" t="s">
        <v>403</v>
      </c>
      <c r="G52" s="25" t="s">
        <v>404</v>
      </c>
      <c r="H52" s="25" t="s">
        <v>405</v>
      </c>
      <c r="I52" s="25" t="s">
        <v>35</v>
      </c>
      <c r="J52" s="25" t="s">
        <v>406</v>
      </c>
      <c r="K52" s="25" t="s">
        <v>407</v>
      </c>
      <c r="L52" s="25" t="s">
        <v>393</v>
      </c>
      <c r="M52" s="25" t="s">
        <v>408</v>
      </c>
      <c r="N52" s="25" t="s">
        <v>409</v>
      </c>
      <c r="O52" s="25">
        <v>3</v>
      </c>
      <c r="P52" s="26">
        <v>1</v>
      </c>
      <c r="Q52" s="25"/>
      <c r="R52" s="25"/>
      <c r="S52" s="28"/>
    </row>
    <row r="53" spans="1:19" ht="24" x14ac:dyDescent="0.3">
      <c r="A53" s="23" t="s">
        <v>54</v>
      </c>
      <c r="B53" s="23" t="s">
        <v>55</v>
      </c>
      <c r="C53" s="23" t="s">
        <v>56</v>
      </c>
      <c r="D53" s="23">
        <v>2024</v>
      </c>
      <c r="E53" s="24" t="s">
        <v>57</v>
      </c>
      <c r="F53" s="25" t="s">
        <v>410</v>
      </c>
      <c r="G53" s="25" t="s">
        <v>411</v>
      </c>
      <c r="H53" s="25" t="s">
        <v>412</v>
      </c>
      <c r="I53" s="25" t="s">
        <v>105</v>
      </c>
      <c r="J53" s="25" t="s">
        <v>286</v>
      </c>
      <c r="K53" s="25" t="s">
        <v>287</v>
      </c>
      <c r="L53" s="25" t="s">
        <v>413</v>
      </c>
      <c r="M53" s="25" t="s">
        <v>414</v>
      </c>
      <c r="N53" s="25" t="s">
        <v>414</v>
      </c>
      <c r="O53" s="25">
        <v>3</v>
      </c>
      <c r="P53" s="26">
        <v>3</v>
      </c>
      <c r="Q53" s="27"/>
      <c r="R53" s="28"/>
      <c r="S53" s="28"/>
    </row>
    <row r="54" spans="1:19" ht="36" x14ac:dyDescent="0.3">
      <c r="A54" s="23" t="s">
        <v>54</v>
      </c>
      <c r="B54" s="23" t="s">
        <v>55</v>
      </c>
      <c r="C54" s="23" t="s">
        <v>56</v>
      </c>
      <c r="D54" s="23">
        <v>2024</v>
      </c>
      <c r="E54" s="24" t="s">
        <v>57</v>
      </c>
      <c r="F54" s="25" t="s">
        <v>415</v>
      </c>
      <c r="G54" s="25" t="s">
        <v>416</v>
      </c>
      <c r="H54" s="25" t="s">
        <v>417</v>
      </c>
      <c r="I54" s="25" t="s">
        <v>105</v>
      </c>
      <c r="J54" s="25" t="s">
        <v>418</v>
      </c>
      <c r="K54" s="25" t="s">
        <v>419</v>
      </c>
      <c r="L54" s="25" t="s">
        <v>71</v>
      </c>
      <c r="M54" s="25" t="s">
        <v>420</v>
      </c>
      <c r="N54" s="25" t="s">
        <v>421</v>
      </c>
      <c r="O54" s="25">
        <v>1</v>
      </c>
      <c r="P54" s="26">
        <v>3</v>
      </c>
      <c r="Q54" s="27"/>
      <c r="R54" s="28"/>
      <c r="S54" s="28"/>
    </row>
    <row r="55" spans="1:19" x14ac:dyDescent="0.3">
      <c r="A55" s="23" t="s">
        <v>54</v>
      </c>
      <c r="B55" s="23" t="s">
        <v>55</v>
      </c>
      <c r="C55" s="23" t="s">
        <v>56</v>
      </c>
      <c r="D55" s="23">
        <v>2024</v>
      </c>
      <c r="E55" s="24" t="s">
        <v>57</v>
      </c>
      <c r="F55" s="25" t="s">
        <v>422</v>
      </c>
      <c r="G55" s="25" t="s">
        <v>423</v>
      </c>
      <c r="H55" s="25" t="s">
        <v>424</v>
      </c>
      <c r="I55" s="25" t="s">
        <v>35</v>
      </c>
      <c r="J55" s="25" t="s">
        <v>212</v>
      </c>
      <c r="K55" s="25" t="s">
        <v>213</v>
      </c>
      <c r="L55" s="25" t="s">
        <v>425</v>
      </c>
      <c r="M55" s="25" t="s">
        <v>426</v>
      </c>
      <c r="N55" s="25" t="s">
        <v>427</v>
      </c>
      <c r="O55" s="25">
        <v>3</v>
      </c>
      <c r="P55" s="26">
        <v>1</v>
      </c>
      <c r="Q55" s="27"/>
      <c r="R55" s="28"/>
      <c r="S55" s="28"/>
    </row>
    <row r="56" spans="1:19" x14ac:dyDescent="0.3">
      <c r="A56" s="23" t="s">
        <v>54</v>
      </c>
      <c r="B56" s="23" t="s">
        <v>55</v>
      </c>
      <c r="C56" s="23" t="s">
        <v>56</v>
      </c>
      <c r="D56" s="23">
        <v>2024</v>
      </c>
      <c r="E56" s="24" t="s">
        <v>57</v>
      </c>
      <c r="F56" s="25" t="s">
        <v>428</v>
      </c>
      <c r="G56" s="25" t="s">
        <v>429</v>
      </c>
      <c r="H56" s="25" t="s">
        <v>430</v>
      </c>
      <c r="I56" s="25" t="s">
        <v>105</v>
      </c>
      <c r="J56" s="25" t="s">
        <v>431</v>
      </c>
      <c r="K56" s="25" t="s">
        <v>432</v>
      </c>
      <c r="L56" s="25" t="s">
        <v>433</v>
      </c>
      <c r="M56" s="25" t="s">
        <v>434</v>
      </c>
      <c r="N56" s="25" t="s">
        <v>434</v>
      </c>
      <c r="O56" s="25">
        <v>1</v>
      </c>
      <c r="P56" s="26">
        <v>1</v>
      </c>
      <c r="Q56" s="27"/>
      <c r="R56" s="28"/>
      <c r="S56" s="28"/>
    </row>
    <row r="57" spans="1:19" ht="48" x14ac:dyDescent="0.3">
      <c r="A57" s="23" t="s">
        <v>54</v>
      </c>
      <c r="B57" s="23" t="s">
        <v>55</v>
      </c>
      <c r="C57" s="23" t="s">
        <v>56</v>
      </c>
      <c r="D57" s="23">
        <v>2024</v>
      </c>
      <c r="E57" s="24" t="s">
        <v>57</v>
      </c>
      <c r="F57" s="25" t="s">
        <v>435</v>
      </c>
      <c r="G57" s="25" t="s">
        <v>436</v>
      </c>
      <c r="H57" s="25" t="s">
        <v>437</v>
      </c>
      <c r="I57" s="25" t="s">
        <v>35</v>
      </c>
      <c r="J57" s="25" t="s">
        <v>438</v>
      </c>
      <c r="K57" s="25" t="s">
        <v>439</v>
      </c>
      <c r="L57" s="25" t="s">
        <v>440</v>
      </c>
      <c r="M57" s="25" t="s">
        <v>441</v>
      </c>
      <c r="N57" s="25" t="s">
        <v>442</v>
      </c>
      <c r="O57" s="25">
        <v>3</v>
      </c>
      <c r="P57" s="26">
        <v>1</v>
      </c>
      <c r="Q57" s="27"/>
      <c r="R57" s="28"/>
      <c r="S57" s="28"/>
    </row>
    <row r="58" spans="1:19" ht="24" x14ac:dyDescent="0.3">
      <c r="A58" s="23" t="s">
        <v>54</v>
      </c>
      <c r="B58" s="23" t="s">
        <v>55</v>
      </c>
      <c r="C58" s="23" t="s">
        <v>56</v>
      </c>
      <c r="D58" s="23">
        <v>2024</v>
      </c>
      <c r="E58" s="24" t="s">
        <v>57</v>
      </c>
      <c r="F58" s="25" t="s">
        <v>443</v>
      </c>
      <c r="G58" s="25" t="s">
        <v>444</v>
      </c>
      <c r="H58" s="25" t="s">
        <v>445</v>
      </c>
      <c r="I58" s="25" t="s">
        <v>35</v>
      </c>
      <c r="J58" s="25" t="s">
        <v>446</v>
      </c>
      <c r="K58" s="25" t="s">
        <v>447</v>
      </c>
      <c r="L58" s="25" t="s">
        <v>448</v>
      </c>
      <c r="M58" s="25" t="s">
        <v>449</v>
      </c>
      <c r="N58" s="25" t="s">
        <v>450</v>
      </c>
      <c r="O58" s="25">
        <v>3</v>
      </c>
      <c r="P58" s="26">
        <v>1</v>
      </c>
      <c r="Q58" s="27"/>
      <c r="R58" s="28"/>
      <c r="S58" s="28"/>
    </row>
    <row r="59" spans="1:19" x14ac:dyDescent="0.3">
      <c r="A59" s="23" t="s">
        <v>54</v>
      </c>
      <c r="B59" s="23" t="s">
        <v>55</v>
      </c>
      <c r="C59" s="23" t="s">
        <v>56</v>
      </c>
      <c r="D59" s="23">
        <v>2024</v>
      </c>
      <c r="E59" s="24" t="s">
        <v>57</v>
      </c>
      <c r="F59" s="25" t="s">
        <v>451</v>
      </c>
      <c r="G59" s="25" t="s">
        <v>452</v>
      </c>
      <c r="H59" s="25" t="s">
        <v>453</v>
      </c>
      <c r="I59" s="25" t="s">
        <v>35</v>
      </c>
      <c r="J59" s="25" t="s">
        <v>454</v>
      </c>
      <c r="K59" s="25" t="s">
        <v>455</v>
      </c>
      <c r="L59" s="25" t="s">
        <v>413</v>
      </c>
      <c r="M59" s="25" t="s">
        <v>456</v>
      </c>
      <c r="N59" s="25" t="s">
        <v>456</v>
      </c>
      <c r="O59" s="25">
        <v>1</v>
      </c>
      <c r="P59" s="26">
        <v>1</v>
      </c>
      <c r="Q59" s="27"/>
      <c r="R59" s="28"/>
      <c r="S59" s="28"/>
    </row>
    <row r="60" spans="1:19" x14ac:dyDescent="0.3">
      <c r="A60" s="23" t="s">
        <v>54</v>
      </c>
      <c r="B60" s="23" t="s">
        <v>55</v>
      </c>
      <c r="C60" s="23" t="s">
        <v>56</v>
      </c>
      <c r="D60" s="23">
        <v>2024</v>
      </c>
      <c r="E60" s="24" t="s">
        <v>57</v>
      </c>
      <c r="F60" s="25" t="s">
        <v>457</v>
      </c>
      <c r="G60" s="25" t="s">
        <v>458</v>
      </c>
      <c r="H60" s="25" t="s">
        <v>459</v>
      </c>
      <c r="I60" s="25" t="s">
        <v>35</v>
      </c>
      <c r="J60" s="25" t="s">
        <v>460</v>
      </c>
      <c r="K60" s="25" t="s">
        <v>461</v>
      </c>
      <c r="L60" s="25" t="s">
        <v>462</v>
      </c>
      <c r="M60" s="25" t="s">
        <v>463</v>
      </c>
      <c r="N60" s="25" t="s">
        <v>464</v>
      </c>
      <c r="O60" s="25">
        <v>3</v>
      </c>
      <c r="P60" s="26">
        <v>1</v>
      </c>
      <c r="Q60" s="27"/>
      <c r="R60" s="28"/>
      <c r="S60" s="28"/>
    </row>
    <row r="61" spans="1:19" x14ac:dyDescent="0.3">
      <c r="A61" s="23" t="s">
        <v>54</v>
      </c>
      <c r="B61" s="23" t="s">
        <v>55</v>
      </c>
      <c r="C61" s="23" t="s">
        <v>56</v>
      </c>
      <c r="D61" s="23">
        <v>2024</v>
      </c>
      <c r="E61" s="24" t="s">
        <v>57</v>
      </c>
      <c r="F61" s="25" t="s">
        <v>465</v>
      </c>
      <c r="G61" s="25" t="s">
        <v>466</v>
      </c>
      <c r="H61" s="25" t="s">
        <v>467</v>
      </c>
      <c r="I61" s="25" t="s">
        <v>35</v>
      </c>
      <c r="J61" s="25" t="s">
        <v>468</v>
      </c>
      <c r="K61" s="25" t="s">
        <v>469</v>
      </c>
      <c r="L61" s="25" t="s">
        <v>413</v>
      </c>
      <c r="M61" s="25" t="s">
        <v>470</v>
      </c>
      <c r="N61" s="25" t="s">
        <v>471</v>
      </c>
      <c r="O61" s="25">
        <v>3</v>
      </c>
      <c r="P61" s="26">
        <v>1</v>
      </c>
      <c r="Q61" s="27"/>
      <c r="R61" s="28"/>
      <c r="S61" s="28"/>
    </row>
    <row r="62" spans="1:19" x14ac:dyDescent="0.3">
      <c r="A62" s="23" t="s">
        <v>54</v>
      </c>
      <c r="B62" s="23" t="s">
        <v>55</v>
      </c>
      <c r="C62" s="23" t="s">
        <v>56</v>
      </c>
      <c r="D62" s="23">
        <v>2024</v>
      </c>
      <c r="E62" s="24" t="s">
        <v>57</v>
      </c>
      <c r="F62" s="25" t="s">
        <v>472</v>
      </c>
      <c r="G62" s="25" t="s">
        <v>473</v>
      </c>
      <c r="H62" s="25" t="s">
        <v>474</v>
      </c>
      <c r="I62" s="25" t="s">
        <v>35</v>
      </c>
      <c r="J62" s="25" t="s">
        <v>149</v>
      </c>
      <c r="K62" s="25" t="s">
        <v>150</v>
      </c>
      <c r="L62" s="25" t="s">
        <v>413</v>
      </c>
      <c r="M62" s="25" t="s">
        <v>475</v>
      </c>
      <c r="N62" s="25" t="s">
        <v>476</v>
      </c>
      <c r="O62" s="25">
        <v>3</v>
      </c>
      <c r="P62" s="26">
        <v>1</v>
      </c>
      <c r="Q62" s="25"/>
      <c r="R62" s="25"/>
    </row>
    <row r="63" spans="1:19" ht="24" x14ac:dyDescent="0.3">
      <c r="A63" s="23" t="s">
        <v>54</v>
      </c>
      <c r="B63" s="23" t="s">
        <v>55</v>
      </c>
      <c r="C63" s="23" t="s">
        <v>56</v>
      </c>
      <c r="D63" s="23">
        <v>2024</v>
      </c>
      <c r="E63" s="24" t="s">
        <v>57</v>
      </c>
      <c r="F63" s="31" t="s">
        <v>477</v>
      </c>
      <c r="G63" s="31" t="s">
        <v>478</v>
      </c>
      <c r="H63" s="31" t="s">
        <v>479</v>
      </c>
      <c r="I63" s="31" t="s">
        <v>35</v>
      </c>
      <c r="J63" s="31" t="s">
        <v>480</v>
      </c>
      <c r="K63" s="31" t="s">
        <v>481</v>
      </c>
      <c r="L63" s="31" t="s">
        <v>71</v>
      </c>
      <c r="M63" s="31" t="s">
        <v>482</v>
      </c>
      <c r="N63" s="31" t="s">
        <v>483</v>
      </c>
      <c r="O63" s="31">
        <v>3</v>
      </c>
      <c r="P63" s="32">
        <v>1</v>
      </c>
      <c r="Q63" s="33"/>
      <c r="R63" s="28"/>
      <c r="S63" s="28"/>
    </row>
    <row r="64" spans="1:19" ht="36" x14ac:dyDescent="0.3">
      <c r="A64" s="23" t="s">
        <v>54</v>
      </c>
      <c r="B64" s="23" t="s">
        <v>55</v>
      </c>
      <c r="C64" s="23" t="s">
        <v>56</v>
      </c>
      <c r="D64" s="23">
        <v>2024</v>
      </c>
      <c r="E64" s="24" t="s">
        <v>57</v>
      </c>
      <c r="F64" s="25" t="s">
        <v>484</v>
      </c>
      <c r="G64" s="25" t="s">
        <v>485</v>
      </c>
      <c r="H64" s="25" t="s">
        <v>486</v>
      </c>
      <c r="I64" s="25" t="s">
        <v>35</v>
      </c>
      <c r="J64" s="25" t="s">
        <v>487</v>
      </c>
      <c r="K64" s="25" t="s">
        <v>488</v>
      </c>
      <c r="L64" s="25" t="s">
        <v>489</v>
      </c>
      <c r="M64" s="25" t="s">
        <v>490</v>
      </c>
      <c r="N64" s="25" t="s">
        <v>490</v>
      </c>
      <c r="O64" s="25" t="s">
        <v>491</v>
      </c>
      <c r="P64" s="26">
        <v>1</v>
      </c>
      <c r="Q64" s="25"/>
      <c r="R64" s="25"/>
    </row>
    <row r="65" spans="1:19" ht="24" x14ac:dyDescent="0.3">
      <c r="A65" s="23" t="s">
        <v>54</v>
      </c>
      <c r="B65" s="23" t="s">
        <v>55</v>
      </c>
      <c r="C65" s="23" t="s">
        <v>56</v>
      </c>
      <c r="D65" s="23">
        <v>2024</v>
      </c>
      <c r="E65" s="24" t="s">
        <v>57</v>
      </c>
      <c r="F65" s="25" t="s">
        <v>492</v>
      </c>
      <c r="G65" s="25" t="s">
        <v>493</v>
      </c>
      <c r="H65" s="25" t="s">
        <v>494</v>
      </c>
      <c r="I65" s="25" t="s">
        <v>35</v>
      </c>
      <c r="J65" s="25" t="s">
        <v>495</v>
      </c>
      <c r="K65" s="25" t="s">
        <v>496</v>
      </c>
      <c r="L65" s="25" t="s">
        <v>489</v>
      </c>
      <c r="M65" s="25" t="s">
        <v>497</v>
      </c>
      <c r="N65" s="25" t="s">
        <v>498</v>
      </c>
      <c r="O65" s="25">
        <v>3</v>
      </c>
      <c r="P65" s="26">
        <v>1</v>
      </c>
      <c r="Q65" s="27"/>
      <c r="R65" s="28"/>
      <c r="S65" s="28"/>
    </row>
    <row r="66" spans="1:19" ht="24" x14ac:dyDescent="0.3">
      <c r="A66" s="23" t="s">
        <v>54</v>
      </c>
      <c r="B66" s="23" t="s">
        <v>55</v>
      </c>
      <c r="C66" s="23" t="s">
        <v>56</v>
      </c>
      <c r="D66" s="23">
        <v>2024</v>
      </c>
      <c r="E66" s="24" t="s">
        <v>57</v>
      </c>
      <c r="F66" s="25" t="s">
        <v>492</v>
      </c>
      <c r="G66" s="25" t="s">
        <v>499</v>
      </c>
      <c r="H66" s="25" t="s">
        <v>494</v>
      </c>
      <c r="I66" s="25" t="s">
        <v>35</v>
      </c>
      <c r="J66" s="25" t="s">
        <v>495</v>
      </c>
      <c r="K66" s="25" t="s">
        <v>496</v>
      </c>
      <c r="L66" s="25" t="s">
        <v>489</v>
      </c>
      <c r="M66" s="25" t="s">
        <v>497</v>
      </c>
      <c r="N66" s="25" t="s">
        <v>498</v>
      </c>
      <c r="O66" s="25">
        <v>3</v>
      </c>
      <c r="P66" s="26">
        <v>1</v>
      </c>
      <c r="Q66" s="27"/>
      <c r="R66" s="28"/>
      <c r="S66" s="28"/>
    </row>
    <row r="67" spans="1:19" ht="36" x14ac:dyDescent="0.3">
      <c r="A67" s="23" t="s">
        <v>54</v>
      </c>
      <c r="B67" s="23" t="s">
        <v>55</v>
      </c>
      <c r="C67" s="23" t="s">
        <v>56</v>
      </c>
      <c r="D67" s="23">
        <v>2024</v>
      </c>
      <c r="E67" s="24" t="s">
        <v>57</v>
      </c>
      <c r="F67" s="25" t="s">
        <v>500</v>
      </c>
      <c r="G67" s="25" t="s">
        <v>501</v>
      </c>
      <c r="H67" s="25" t="s">
        <v>502</v>
      </c>
      <c r="I67" s="25" t="s">
        <v>35</v>
      </c>
      <c r="J67" s="25" t="s">
        <v>503</v>
      </c>
      <c r="K67" s="25" t="s">
        <v>504</v>
      </c>
      <c r="L67" s="25" t="s">
        <v>489</v>
      </c>
      <c r="M67" s="25" t="s">
        <v>505</v>
      </c>
      <c r="N67" s="25" t="s">
        <v>506</v>
      </c>
      <c r="O67" s="25">
        <v>1</v>
      </c>
      <c r="P67" s="26">
        <v>1</v>
      </c>
      <c r="Q67" s="27"/>
      <c r="R67" s="28"/>
      <c r="S67" s="28"/>
    </row>
    <row r="68" spans="1:19" ht="36" x14ac:dyDescent="0.3">
      <c r="A68" s="23" t="s">
        <v>54</v>
      </c>
      <c r="B68" s="23" t="s">
        <v>55</v>
      </c>
      <c r="C68" s="23" t="s">
        <v>56</v>
      </c>
      <c r="D68" s="23">
        <v>2024</v>
      </c>
      <c r="E68" s="24" t="s">
        <v>57</v>
      </c>
      <c r="F68" s="25" t="s">
        <v>507</v>
      </c>
      <c r="G68" s="25" t="s">
        <v>508</v>
      </c>
      <c r="H68" s="25" t="s">
        <v>509</v>
      </c>
      <c r="I68" s="25" t="s">
        <v>35</v>
      </c>
      <c r="J68" s="25" t="s">
        <v>510</v>
      </c>
      <c r="K68" s="25" t="s">
        <v>511</v>
      </c>
      <c r="L68" s="25" t="s">
        <v>512</v>
      </c>
      <c r="M68" s="25" t="s">
        <v>513</v>
      </c>
      <c r="N68" s="25" t="s">
        <v>514</v>
      </c>
      <c r="O68" s="25">
        <v>1</v>
      </c>
      <c r="P68" s="26">
        <v>1</v>
      </c>
      <c r="Q68" s="27"/>
      <c r="R68" s="28"/>
      <c r="S68" s="28"/>
    </row>
    <row r="69" spans="1:19" ht="24" x14ac:dyDescent="0.3">
      <c r="A69" s="23" t="s">
        <v>54</v>
      </c>
      <c r="B69" s="23" t="s">
        <v>55</v>
      </c>
      <c r="C69" s="23" t="s">
        <v>56</v>
      </c>
      <c r="D69" s="23">
        <v>2024</v>
      </c>
      <c r="E69" s="24" t="s">
        <v>57</v>
      </c>
      <c r="F69" s="25" t="s">
        <v>515</v>
      </c>
      <c r="G69" s="25" t="s">
        <v>516</v>
      </c>
      <c r="H69" s="25" t="s">
        <v>517</v>
      </c>
      <c r="I69" s="25" t="s">
        <v>35</v>
      </c>
      <c r="J69" s="25" t="s">
        <v>518</v>
      </c>
      <c r="K69" s="25" t="s">
        <v>519</v>
      </c>
      <c r="L69" s="25" t="s">
        <v>512</v>
      </c>
      <c r="M69" s="25" t="s">
        <v>520</v>
      </c>
      <c r="N69" s="25" t="s">
        <v>521</v>
      </c>
      <c r="O69" s="25">
        <v>3</v>
      </c>
      <c r="P69" s="26">
        <v>1</v>
      </c>
      <c r="Q69" s="27"/>
      <c r="R69" s="28"/>
      <c r="S69" s="28"/>
    </row>
    <row r="70" spans="1:19" ht="24" x14ac:dyDescent="0.3">
      <c r="A70" s="23" t="s">
        <v>54</v>
      </c>
      <c r="B70" s="23" t="s">
        <v>55</v>
      </c>
      <c r="C70" s="23" t="s">
        <v>56</v>
      </c>
      <c r="D70" s="23">
        <v>2024</v>
      </c>
      <c r="E70" s="24" t="s">
        <v>57</v>
      </c>
      <c r="F70" s="25" t="s">
        <v>522</v>
      </c>
      <c r="G70" s="25" t="s">
        <v>523</v>
      </c>
      <c r="H70" s="25" t="s">
        <v>524</v>
      </c>
      <c r="I70" s="25" t="s">
        <v>35</v>
      </c>
      <c r="J70" s="25" t="s">
        <v>525</v>
      </c>
      <c r="K70" s="25" t="s">
        <v>526</v>
      </c>
      <c r="L70" s="25" t="s">
        <v>527</v>
      </c>
      <c r="M70" s="25" t="s">
        <v>528</v>
      </c>
      <c r="N70" s="25" t="s">
        <v>529</v>
      </c>
      <c r="O70" s="25">
        <v>3</v>
      </c>
      <c r="P70" s="26">
        <v>1</v>
      </c>
      <c r="Q70" s="27"/>
      <c r="R70" s="28"/>
      <c r="S70" s="28"/>
    </row>
    <row r="71" spans="1:19" ht="24" x14ac:dyDescent="0.3">
      <c r="A71" s="23" t="s">
        <v>54</v>
      </c>
      <c r="B71" s="23" t="s">
        <v>55</v>
      </c>
      <c r="C71" s="23" t="s">
        <v>56</v>
      </c>
      <c r="D71" s="23">
        <v>2024</v>
      </c>
      <c r="E71" s="24" t="s">
        <v>57</v>
      </c>
      <c r="F71" s="25" t="s">
        <v>530</v>
      </c>
      <c r="G71" s="25" t="s">
        <v>531</v>
      </c>
      <c r="H71" s="25" t="s">
        <v>532</v>
      </c>
      <c r="I71" s="25" t="s">
        <v>105</v>
      </c>
      <c r="J71" s="25" t="s">
        <v>225</v>
      </c>
      <c r="K71" s="25" t="s">
        <v>226</v>
      </c>
      <c r="L71" s="25" t="s">
        <v>533</v>
      </c>
      <c r="M71" s="25" t="s">
        <v>534</v>
      </c>
      <c r="N71" s="25" t="s">
        <v>535</v>
      </c>
      <c r="O71" s="25">
        <v>1</v>
      </c>
      <c r="P71" s="26">
        <v>3</v>
      </c>
      <c r="Q71" s="27"/>
      <c r="R71" s="28"/>
      <c r="S71" s="28"/>
    </row>
    <row r="72" spans="1:19" ht="48" x14ac:dyDescent="0.3">
      <c r="A72" s="23" t="s">
        <v>54</v>
      </c>
      <c r="B72" s="23" t="s">
        <v>55</v>
      </c>
      <c r="C72" s="23" t="s">
        <v>56</v>
      </c>
      <c r="D72" s="23">
        <v>2024</v>
      </c>
      <c r="E72" s="24" t="s">
        <v>57</v>
      </c>
      <c r="F72" s="25" t="s">
        <v>536</v>
      </c>
      <c r="G72" s="25" t="s">
        <v>537</v>
      </c>
      <c r="H72" s="25" t="s">
        <v>538</v>
      </c>
      <c r="I72" s="25" t="s">
        <v>35</v>
      </c>
      <c r="J72" s="25" t="s">
        <v>539</v>
      </c>
      <c r="K72" s="25" t="s">
        <v>540</v>
      </c>
      <c r="L72" s="25" t="s">
        <v>512</v>
      </c>
      <c r="M72" s="25" t="s">
        <v>541</v>
      </c>
      <c r="N72" s="25" t="s">
        <v>542</v>
      </c>
      <c r="O72" s="25">
        <v>1</v>
      </c>
      <c r="P72" s="26">
        <v>1</v>
      </c>
      <c r="Q72" s="27"/>
      <c r="R72" s="28"/>
      <c r="S72" s="28"/>
    </row>
    <row r="73" spans="1:19" ht="24" x14ac:dyDescent="0.3">
      <c r="A73" s="23" t="s">
        <v>54</v>
      </c>
      <c r="B73" s="23" t="s">
        <v>55</v>
      </c>
      <c r="C73" s="23" t="s">
        <v>56</v>
      </c>
      <c r="D73" s="23">
        <v>2024</v>
      </c>
      <c r="E73" s="24" t="s">
        <v>57</v>
      </c>
      <c r="F73" s="25" t="s">
        <v>543</v>
      </c>
      <c r="G73" s="25" t="s">
        <v>544</v>
      </c>
      <c r="H73" s="25" t="s">
        <v>545</v>
      </c>
      <c r="I73" s="25" t="s">
        <v>35</v>
      </c>
      <c r="J73" s="25" t="s">
        <v>546</v>
      </c>
      <c r="K73" s="25" t="s">
        <v>547</v>
      </c>
      <c r="L73" s="25" t="s">
        <v>548</v>
      </c>
      <c r="M73" s="25" t="s">
        <v>549</v>
      </c>
      <c r="N73" s="25" t="s">
        <v>550</v>
      </c>
      <c r="O73" s="25">
        <v>3</v>
      </c>
      <c r="P73" s="26">
        <v>1</v>
      </c>
      <c r="Q73" s="25"/>
      <c r="R73" s="25"/>
    </row>
    <row r="74" spans="1:19" x14ac:dyDescent="0.3">
      <c r="A74" s="23" t="s">
        <v>54</v>
      </c>
      <c r="B74" s="23" t="s">
        <v>55</v>
      </c>
      <c r="C74" s="23" t="s">
        <v>56</v>
      </c>
      <c r="D74" s="23">
        <v>2024</v>
      </c>
      <c r="E74" s="24" t="s">
        <v>57</v>
      </c>
      <c r="F74" s="25" t="s">
        <v>551</v>
      </c>
      <c r="G74" s="25" t="s">
        <v>552</v>
      </c>
      <c r="H74" s="25" t="s">
        <v>88</v>
      </c>
      <c r="I74" s="25" t="s">
        <v>35</v>
      </c>
      <c r="J74" s="25" t="s">
        <v>149</v>
      </c>
      <c r="K74" s="25" t="s">
        <v>150</v>
      </c>
      <c r="L74" s="25" t="s">
        <v>533</v>
      </c>
      <c r="M74" s="25" t="s">
        <v>553</v>
      </c>
      <c r="N74" s="25" t="s">
        <v>554</v>
      </c>
      <c r="O74" s="25">
        <v>3</v>
      </c>
      <c r="P74" s="26">
        <v>1</v>
      </c>
      <c r="Q74" s="27"/>
      <c r="R74" s="28"/>
      <c r="S74" s="28"/>
    </row>
    <row r="75" spans="1:19" ht="24" x14ac:dyDescent="0.3">
      <c r="A75" s="23" t="s">
        <v>54</v>
      </c>
      <c r="B75" s="23" t="s">
        <v>55</v>
      </c>
      <c r="C75" s="23" t="s">
        <v>56</v>
      </c>
      <c r="D75" s="23">
        <v>2024</v>
      </c>
      <c r="E75" s="24" t="s">
        <v>57</v>
      </c>
      <c r="F75" s="25" t="s">
        <v>555</v>
      </c>
      <c r="G75" s="25" t="s">
        <v>556</v>
      </c>
      <c r="H75" s="25" t="s">
        <v>557</v>
      </c>
      <c r="I75" s="25" t="s">
        <v>35</v>
      </c>
      <c r="J75" s="25" t="s">
        <v>495</v>
      </c>
      <c r="K75" s="25" t="s">
        <v>496</v>
      </c>
      <c r="L75" s="25" t="s">
        <v>558</v>
      </c>
      <c r="M75" s="25" t="s">
        <v>559</v>
      </c>
      <c r="N75" s="25" t="s">
        <v>560</v>
      </c>
      <c r="O75" s="25">
        <v>3</v>
      </c>
      <c r="P75" s="26">
        <v>1</v>
      </c>
      <c r="Q75" s="27"/>
      <c r="R75" s="28"/>
      <c r="S75" s="28"/>
    </row>
    <row r="76" spans="1:19" x14ac:dyDescent="0.3">
      <c r="A76" s="23" t="s">
        <v>54</v>
      </c>
      <c r="B76" s="23" t="s">
        <v>55</v>
      </c>
      <c r="C76" s="23" t="s">
        <v>56</v>
      </c>
      <c r="D76" s="23">
        <v>2024</v>
      </c>
      <c r="E76" s="24" t="s">
        <v>57</v>
      </c>
      <c r="F76" s="25" t="s">
        <v>561</v>
      </c>
      <c r="G76" s="25" t="s">
        <v>562</v>
      </c>
      <c r="H76" s="25" t="s">
        <v>563</v>
      </c>
      <c r="I76" s="25" t="s">
        <v>35</v>
      </c>
      <c r="J76" s="25" t="s">
        <v>495</v>
      </c>
      <c r="K76" s="25" t="s">
        <v>496</v>
      </c>
      <c r="L76" s="25" t="s">
        <v>533</v>
      </c>
      <c r="M76" s="25" t="s">
        <v>559</v>
      </c>
      <c r="N76" s="25" t="s">
        <v>560</v>
      </c>
      <c r="O76" s="25">
        <v>3</v>
      </c>
      <c r="P76" s="26">
        <v>1</v>
      </c>
      <c r="Q76" s="27"/>
      <c r="R76" s="28"/>
      <c r="S76" s="28"/>
    </row>
    <row r="77" spans="1:19" x14ac:dyDescent="0.3">
      <c r="A77" s="23" t="s">
        <v>54</v>
      </c>
      <c r="B77" s="23" t="s">
        <v>55</v>
      </c>
      <c r="C77" s="23" t="s">
        <v>56</v>
      </c>
      <c r="D77" s="23">
        <v>2024</v>
      </c>
      <c r="E77" s="24" t="s">
        <v>57</v>
      </c>
      <c r="F77" s="25" t="s">
        <v>564</v>
      </c>
      <c r="G77" s="25" t="s">
        <v>565</v>
      </c>
      <c r="H77" s="25" t="s">
        <v>566</v>
      </c>
      <c r="I77" s="25" t="s">
        <v>35</v>
      </c>
      <c r="J77" s="25" t="s">
        <v>149</v>
      </c>
      <c r="K77" s="25" t="s">
        <v>150</v>
      </c>
      <c r="L77" s="25" t="s">
        <v>433</v>
      </c>
      <c r="M77" s="25" t="s">
        <v>567</v>
      </c>
      <c r="N77" s="25" t="s">
        <v>568</v>
      </c>
      <c r="O77" s="25">
        <v>3</v>
      </c>
      <c r="P77" s="26">
        <v>1</v>
      </c>
      <c r="Q77" s="25"/>
      <c r="R77" s="25"/>
    </row>
    <row r="78" spans="1:19" ht="36" x14ac:dyDescent="0.3">
      <c r="A78" s="23" t="s">
        <v>54</v>
      </c>
      <c r="B78" s="23" t="s">
        <v>55</v>
      </c>
      <c r="C78" s="23" t="s">
        <v>56</v>
      </c>
      <c r="D78" s="23">
        <v>2024</v>
      </c>
      <c r="E78" s="24" t="s">
        <v>57</v>
      </c>
      <c r="F78" s="25" t="s">
        <v>569</v>
      </c>
      <c r="G78" s="25" t="s">
        <v>570</v>
      </c>
      <c r="H78" s="25" t="s">
        <v>571</v>
      </c>
      <c r="I78" s="25" t="s">
        <v>35</v>
      </c>
      <c r="J78" s="25" t="s">
        <v>572</v>
      </c>
      <c r="K78" s="25" t="s">
        <v>573</v>
      </c>
      <c r="L78" s="25" t="s">
        <v>433</v>
      </c>
      <c r="M78" s="25" t="s">
        <v>574</v>
      </c>
      <c r="N78" s="25" t="s">
        <v>575</v>
      </c>
      <c r="O78" s="25">
        <v>3</v>
      </c>
      <c r="P78" s="26">
        <v>12</v>
      </c>
      <c r="Q78" s="27"/>
      <c r="R78" s="28"/>
      <c r="S78" s="28"/>
    </row>
    <row r="79" spans="1:19" ht="24" x14ac:dyDescent="0.3">
      <c r="A79" s="23" t="s">
        <v>54</v>
      </c>
      <c r="B79" s="23" t="s">
        <v>55</v>
      </c>
      <c r="C79" s="23" t="s">
        <v>56</v>
      </c>
      <c r="D79" s="23">
        <v>2024</v>
      </c>
      <c r="E79" s="24" t="s">
        <v>57</v>
      </c>
      <c r="F79" s="25" t="s">
        <v>576</v>
      </c>
      <c r="G79" s="25" t="s">
        <v>577</v>
      </c>
      <c r="H79" s="25" t="s">
        <v>578</v>
      </c>
      <c r="I79" s="25" t="s">
        <v>35</v>
      </c>
      <c r="J79" s="25" t="s">
        <v>579</v>
      </c>
      <c r="K79" s="25" t="s">
        <v>580</v>
      </c>
      <c r="L79" s="25" t="s">
        <v>433</v>
      </c>
      <c r="M79" s="25" t="s">
        <v>581</v>
      </c>
      <c r="N79" s="25" t="s">
        <v>582</v>
      </c>
      <c r="O79" s="25">
        <v>1</v>
      </c>
      <c r="P79" s="26">
        <v>1</v>
      </c>
      <c r="Q79" s="27"/>
      <c r="R79" s="28"/>
      <c r="S79" s="28"/>
    </row>
    <row r="80" spans="1:19" ht="14.55" customHeight="1" x14ac:dyDescent="0.3">
      <c r="A80" s="23" t="s">
        <v>54</v>
      </c>
      <c r="B80" s="23" t="s">
        <v>55</v>
      </c>
      <c r="C80" s="23" t="s">
        <v>56</v>
      </c>
      <c r="D80" s="23">
        <v>2024</v>
      </c>
      <c r="E80" s="24" t="s">
        <v>57</v>
      </c>
      <c r="F80" s="25" t="s">
        <v>583</v>
      </c>
      <c r="G80" s="25" t="s">
        <v>584</v>
      </c>
      <c r="H80" s="25" t="s">
        <v>585</v>
      </c>
      <c r="I80" s="25" t="s">
        <v>105</v>
      </c>
      <c r="J80" s="25" t="s">
        <v>586</v>
      </c>
      <c r="K80" s="25" t="s">
        <v>587</v>
      </c>
      <c r="L80" s="25" t="s">
        <v>588</v>
      </c>
      <c r="M80" s="25" t="s">
        <v>589</v>
      </c>
      <c r="N80" s="25" t="s">
        <v>590</v>
      </c>
      <c r="O80" s="25">
        <v>1</v>
      </c>
      <c r="P80" s="26">
        <v>12</v>
      </c>
      <c r="Q80" s="27"/>
      <c r="R80" s="28"/>
      <c r="S80" s="28"/>
    </row>
    <row r="81" spans="1:19" ht="24" x14ac:dyDescent="0.3">
      <c r="A81" s="23" t="s">
        <v>54</v>
      </c>
      <c r="B81" s="23" t="s">
        <v>55</v>
      </c>
      <c r="C81" s="23" t="s">
        <v>56</v>
      </c>
      <c r="D81" s="23">
        <v>2024</v>
      </c>
      <c r="E81" s="24" t="s">
        <v>57</v>
      </c>
      <c r="F81" s="34" t="s">
        <v>591</v>
      </c>
      <c r="G81" s="25" t="s">
        <v>592</v>
      </c>
      <c r="H81" s="35" t="s">
        <v>593</v>
      </c>
      <c r="I81" s="25" t="s">
        <v>35</v>
      </c>
      <c r="J81" s="36" t="s">
        <v>594</v>
      </c>
      <c r="K81" s="25" t="s">
        <v>595</v>
      </c>
      <c r="L81" s="37">
        <v>45561</v>
      </c>
      <c r="M81" s="38">
        <v>48959.05</v>
      </c>
      <c r="N81" s="38">
        <v>59240.45</v>
      </c>
      <c r="O81" s="25">
        <v>1</v>
      </c>
      <c r="P81" s="26">
        <v>1</v>
      </c>
    </row>
    <row r="82" spans="1:19" ht="24" x14ac:dyDescent="0.3">
      <c r="A82" s="23" t="s">
        <v>54</v>
      </c>
      <c r="B82" s="23" t="s">
        <v>55</v>
      </c>
      <c r="C82" s="23" t="s">
        <v>56</v>
      </c>
      <c r="D82" s="23">
        <v>2024</v>
      </c>
      <c r="E82" s="24" t="s">
        <v>57</v>
      </c>
      <c r="F82" s="25" t="s">
        <v>596</v>
      </c>
      <c r="G82" s="25" t="s">
        <v>597</v>
      </c>
      <c r="H82" s="25" t="s">
        <v>598</v>
      </c>
      <c r="I82" s="25" t="s">
        <v>35</v>
      </c>
      <c r="J82" s="25" t="s">
        <v>599</v>
      </c>
      <c r="K82" s="25" t="s">
        <v>600</v>
      </c>
      <c r="L82" s="25" t="s">
        <v>527</v>
      </c>
      <c r="M82" s="25" t="s">
        <v>601</v>
      </c>
      <c r="N82" s="25" t="s">
        <v>601</v>
      </c>
      <c r="O82" s="25">
        <v>1</v>
      </c>
      <c r="P82" s="26">
        <v>1</v>
      </c>
      <c r="Q82" s="27"/>
      <c r="R82" s="28"/>
      <c r="S82" s="28"/>
    </row>
    <row r="83" spans="1:19" ht="24" x14ac:dyDescent="0.3">
      <c r="A83" s="23" t="s">
        <v>54</v>
      </c>
      <c r="B83" s="23" t="s">
        <v>55</v>
      </c>
      <c r="C83" s="23" t="s">
        <v>56</v>
      </c>
      <c r="D83" s="23">
        <v>2024</v>
      </c>
      <c r="E83" s="24" t="s">
        <v>57</v>
      </c>
      <c r="F83" s="31" t="s">
        <v>602</v>
      </c>
      <c r="G83" s="31" t="s">
        <v>592</v>
      </c>
      <c r="H83" s="31" t="s">
        <v>603</v>
      </c>
      <c r="I83" s="31" t="s">
        <v>35</v>
      </c>
      <c r="J83" s="31" t="s">
        <v>265</v>
      </c>
      <c r="K83" s="31" t="s">
        <v>266</v>
      </c>
      <c r="L83" s="31" t="s">
        <v>588</v>
      </c>
      <c r="M83" s="31" t="s">
        <v>604</v>
      </c>
      <c r="N83" s="31" t="s">
        <v>605</v>
      </c>
      <c r="O83" s="31">
        <v>3</v>
      </c>
      <c r="P83" s="26">
        <v>1</v>
      </c>
      <c r="Q83" s="33"/>
      <c r="R83" s="28"/>
      <c r="S83" s="28"/>
    </row>
    <row r="84" spans="1:19" x14ac:dyDescent="0.3">
      <c r="A84" s="23" t="s">
        <v>54</v>
      </c>
      <c r="B84" s="23" t="s">
        <v>55</v>
      </c>
      <c r="C84" s="23" t="s">
        <v>56</v>
      </c>
      <c r="D84" s="23">
        <v>2024</v>
      </c>
      <c r="E84" s="24" t="s">
        <v>57</v>
      </c>
      <c r="F84" s="39" t="s">
        <v>606</v>
      </c>
      <c r="G84" s="39" t="s">
        <v>607</v>
      </c>
      <c r="H84" s="39" t="s">
        <v>608</v>
      </c>
      <c r="I84" s="39" t="s">
        <v>35</v>
      </c>
      <c r="J84" s="39" t="s">
        <v>609</v>
      </c>
      <c r="K84" s="39" t="s">
        <v>610</v>
      </c>
      <c r="L84" s="39" t="s">
        <v>527</v>
      </c>
      <c r="M84" s="39" t="s">
        <v>611</v>
      </c>
      <c r="N84" s="39" t="s">
        <v>612</v>
      </c>
      <c r="O84" s="39">
        <v>3</v>
      </c>
      <c r="P84" s="40">
        <v>1</v>
      </c>
      <c r="Q84" s="41"/>
      <c r="R84" s="28"/>
      <c r="S84" s="28"/>
    </row>
    <row r="85" spans="1:19" ht="14.55" customHeight="1" x14ac:dyDescent="0.3">
      <c r="A85" s="23" t="s">
        <v>54</v>
      </c>
      <c r="B85" s="23" t="s">
        <v>55</v>
      </c>
      <c r="C85" s="23" t="s">
        <v>56</v>
      </c>
      <c r="D85" s="23">
        <v>2024</v>
      </c>
      <c r="E85" s="24" t="s">
        <v>57</v>
      </c>
      <c r="F85" s="31" t="s">
        <v>613</v>
      </c>
      <c r="G85" s="31" t="s">
        <v>614</v>
      </c>
      <c r="H85" s="31" t="s">
        <v>615</v>
      </c>
      <c r="I85" s="31" t="s">
        <v>105</v>
      </c>
      <c r="J85" s="31" t="s">
        <v>616</v>
      </c>
      <c r="K85" s="31" t="s">
        <v>617</v>
      </c>
      <c r="L85" s="31" t="s">
        <v>558</v>
      </c>
      <c r="M85" s="31" t="s">
        <v>618</v>
      </c>
      <c r="N85" s="31" t="s">
        <v>619</v>
      </c>
      <c r="O85" s="31">
        <v>1</v>
      </c>
      <c r="P85" s="32">
        <v>1</v>
      </c>
      <c r="Q85" s="33"/>
      <c r="R85" s="28"/>
      <c r="S85" s="28"/>
    </row>
    <row r="86" spans="1:19" ht="36" x14ac:dyDescent="0.3">
      <c r="A86" s="23" t="s">
        <v>54</v>
      </c>
      <c r="B86" s="23" t="s">
        <v>55</v>
      </c>
      <c r="C86" s="23" t="s">
        <v>56</v>
      </c>
      <c r="D86" s="23">
        <v>2024</v>
      </c>
      <c r="E86" s="24" t="s">
        <v>57</v>
      </c>
      <c r="F86" s="25" t="s">
        <v>620</v>
      </c>
      <c r="G86" s="25" t="s">
        <v>621</v>
      </c>
      <c r="H86" s="25" t="s">
        <v>622</v>
      </c>
      <c r="I86" s="25" t="s">
        <v>105</v>
      </c>
      <c r="J86" s="25" t="s">
        <v>623</v>
      </c>
      <c r="K86" s="25" t="s">
        <v>624</v>
      </c>
      <c r="L86" s="25" t="s">
        <v>625</v>
      </c>
      <c r="M86" s="25" t="s">
        <v>626</v>
      </c>
      <c r="N86" s="25" t="s">
        <v>627</v>
      </c>
      <c r="O86" s="25">
        <v>3</v>
      </c>
      <c r="P86" s="26">
        <v>5</v>
      </c>
      <c r="Q86" s="27"/>
      <c r="R86" s="28"/>
      <c r="S86" s="28"/>
    </row>
    <row r="87" spans="1:19" x14ac:dyDescent="0.3">
      <c r="F87" s="42"/>
      <c r="G87" s="43"/>
      <c r="H87" s="42"/>
      <c r="I87" s="42"/>
      <c r="J87" s="42"/>
      <c r="K87" s="42"/>
      <c r="L87" s="42"/>
      <c r="M87" s="42"/>
      <c r="N87" s="42"/>
      <c r="O87" s="42"/>
      <c r="P87" s="42"/>
      <c r="Q87" s="42"/>
      <c r="R87" s="42"/>
      <c r="S87" s="43"/>
    </row>
    <row r="88" spans="1:19" x14ac:dyDescent="0.3">
      <c r="F88" s="42"/>
      <c r="G88" s="43"/>
      <c r="H88" s="42"/>
      <c r="I88" s="42"/>
      <c r="J88" s="42"/>
      <c r="K88" s="42"/>
      <c r="L88" s="42"/>
      <c r="M88" s="42"/>
      <c r="N88" s="42"/>
      <c r="O88" s="42"/>
      <c r="P88" s="42"/>
      <c r="Q88" s="42"/>
      <c r="R88" s="42"/>
      <c r="S88" s="42"/>
    </row>
    <row r="89" spans="1:19" x14ac:dyDescent="0.3">
      <c r="F89" s="42"/>
      <c r="G89" s="43"/>
      <c r="H89" s="42"/>
      <c r="I89" s="42"/>
      <c r="J89" s="42"/>
      <c r="K89" s="42"/>
      <c r="L89" s="42"/>
      <c r="M89" s="42"/>
      <c r="N89" s="42"/>
      <c r="O89" s="42"/>
      <c r="P89" s="42"/>
      <c r="Q89" s="42"/>
      <c r="R89" s="42"/>
      <c r="S89" s="42"/>
    </row>
    <row r="90" spans="1:19" x14ac:dyDescent="0.3">
      <c r="F90" s="42"/>
      <c r="G90" s="43"/>
      <c r="H90" s="42"/>
      <c r="I90" s="42"/>
      <c r="J90" s="42"/>
      <c r="K90" s="42"/>
      <c r="L90" s="42"/>
      <c r="M90" s="42"/>
      <c r="N90" s="42"/>
      <c r="O90" s="42"/>
      <c r="P90" s="42"/>
      <c r="Q90" s="42"/>
      <c r="R90" s="42"/>
      <c r="S90" s="42"/>
    </row>
    <row r="91" spans="1:19" x14ac:dyDescent="0.3">
      <c r="F91" s="42"/>
      <c r="G91" s="43"/>
      <c r="H91" s="42"/>
      <c r="I91" s="42"/>
      <c r="J91" s="42"/>
      <c r="K91" s="42"/>
      <c r="L91" s="42"/>
      <c r="M91" s="42"/>
      <c r="N91" s="42"/>
      <c r="O91" s="42"/>
      <c r="P91" s="42"/>
      <c r="Q91" s="42"/>
      <c r="R91" s="42"/>
      <c r="S91" s="42"/>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4394C2-A521-430F-B509-B8D4B5C1F226}">
  <dimension ref="A1:N6"/>
  <sheetViews>
    <sheetView topLeftCell="A3" workbookViewId="0">
      <selection activeCell="C7" sqref="C7"/>
    </sheetView>
  </sheetViews>
  <sheetFormatPr baseColWidth="10" defaultColWidth="9.109375" defaultRowHeight="14.4" x14ac:dyDescent="0.3"/>
  <cols>
    <col min="1" max="1" width="15.6640625" style="19" customWidth="1"/>
    <col min="2" max="2" width="18.44140625" style="19" customWidth="1"/>
    <col min="3" max="3" width="35" style="19" customWidth="1"/>
    <col min="4" max="4" width="19.33203125" style="19" customWidth="1"/>
    <col min="5" max="5" width="14.6640625" style="19" customWidth="1"/>
    <col min="6" max="6" width="25.5546875" style="19" customWidth="1"/>
    <col min="7" max="7" width="17.33203125" style="19" customWidth="1"/>
    <col min="8" max="8" width="13.44140625" style="19" customWidth="1"/>
    <col min="9" max="9" width="16.5546875" style="19" customWidth="1"/>
    <col min="10" max="10" width="14.109375" style="19" customWidth="1"/>
    <col min="11" max="11" width="13.5546875" style="19" customWidth="1"/>
    <col min="12" max="12" width="29.44140625" style="19" customWidth="1"/>
    <col min="13" max="13" width="18.44140625" style="19" customWidth="1"/>
    <col min="14" max="14" width="19.44140625" style="19" customWidth="1"/>
  </cols>
  <sheetData>
    <row r="1" spans="1:14" ht="54.6" customHeight="1" x14ac:dyDescent="0.3">
      <c r="A1" s="66"/>
      <c r="B1" s="66"/>
      <c r="C1" s="66"/>
      <c r="D1" s="66"/>
    </row>
    <row r="2" spans="1:14" ht="24" customHeight="1" x14ac:dyDescent="0.3">
      <c r="A2" s="67" t="s">
        <v>0</v>
      </c>
      <c r="B2" s="67"/>
      <c r="C2" s="67"/>
      <c r="D2" s="67"/>
      <c r="E2" s="67"/>
      <c r="F2" s="67"/>
      <c r="G2" s="67"/>
      <c r="H2" s="67"/>
      <c r="I2" s="67"/>
      <c r="J2" s="67"/>
      <c r="K2" s="67"/>
      <c r="L2" s="67"/>
      <c r="M2" s="67"/>
      <c r="N2" s="68"/>
    </row>
    <row r="3" spans="1:14" s="4" customFormat="1" ht="43.2" x14ac:dyDescent="0.3">
      <c r="A3" s="20" t="s">
        <v>1</v>
      </c>
      <c r="B3" s="20" t="s">
        <v>2</v>
      </c>
      <c r="C3" s="20" t="s">
        <v>4</v>
      </c>
      <c r="D3" s="20" t="s">
        <v>5</v>
      </c>
      <c r="E3" s="20" t="s">
        <v>6</v>
      </c>
      <c r="F3" s="20" t="s">
        <v>7</v>
      </c>
      <c r="G3" s="20" t="s">
        <v>8</v>
      </c>
      <c r="H3" s="20" t="s">
        <v>9</v>
      </c>
      <c r="I3" s="20" t="s">
        <v>10</v>
      </c>
      <c r="J3" s="20" t="s">
        <v>11</v>
      </c>
      <c r="K3" s="20" t="s">
        <v>12</v>
      </c>
      <c r="L3" s="20" t="s">
        <v>13</v>
      </c>
      <c r="M3" s="20" t="s">
        <v>14</v>
      </c>
      <c r="N3" s="20" t="s">
        <v>15</v>
      </c>
    </row>
    <row r="4" spans="1:14" ht="28.8" x14ac:dyDescent="0.3">
      <c r="A4" s="44" t="s">
        <v>628</v>
      </c>
      <c r="B4" s="44" t="s">
        <v>629</v>
      </c>
      <c r="C4" t="s">
        <v>630</v>
      </c>
      <c r="D4" s="44" t="s">
        <v>631</v>
      </c>
      <c r="E4" s="19" t="s">
        <v>632</v>
      </c>
      <c r="F4" s="19" t="s">
        <v>633</v>
      </c>
      <c r="G4" s="45">
        <v>45491</v>
      </c>
      <c r="H4" s="46">
        <v>4577.46</v>
      </c>
      <c r="I4" s="47">
        <v>5538.73</v>
      </c>
      <c r="J4" s="19">
        <v>3</v>
      </c>
      <c r="K4" s="19">
        <v>0.5</v>
      </c>
      <c r="L4" s="44"/>
    </row>
    <row r="5" spans="1:14" ht="86.4" x14ac:dyDescent="0.3">
      <c r="A5" s="19" t="s">
        <v>628</v>
      </c>
      <c r="B5" s="19" t="s">
        <v>634</v>
      </c>
      <c r="C5" s="44" t="s">
        <v>635</v>
      </c>
      <c r="D5" s="44" t="s">
        <v>631</v>
      </c>
      <c r="E5" s="19" t="s">
        <v>632</v>
      </c>
      <c r="F5" s="19" t="s">
        <v>633</v>
      </c>
      <c r="G5" s="45">
        <v>45554</v>
      </c>
      <c r="H5" s="46">
        <v>4321.55</v>
      </c>
      <c r="I5" s="48">
        <v>5229.08</v>
      </c>
      <c r="J5" s="19">
        <v>3</v>
      </c>
      <c r="K5" s="19">
        <v>0.16</v>
      </c>
      <c r="L5" s="44"/>
    </row>
    <row r="6" spans="1:14" ht="43.2" x14ac:dyDescent="0.3">
      <c r="A6" s="44" t="s">
        <v>628</v>
      </c>
      <c r="B6" s="44" t="s">
        <v>636</v>
      </c>
      <c r="C6" s="19" t="s">
        <v>637</v>
      </c>
      <c r="D6" s="44" t="s">
        <v>638</v>
      </c>
      <c r="E6" s="19" t="s">
        <v>639</v>
      </c>
      <c r="F6" s="19" t="s">
        <v>640</v>
      </c>
      <c r="G6" s="45">
        <v>45562</v>
      </c>
      <c r="H6" s="46">
        <v>5418.72</v>
      </c>
      <c r="I6" s="47">
        <v>5635.47</v>
      </c>
      <c r="K6" s="19">
        <v>0.5</v>
      </c>
      <c r="L6" s="19" t="s">
        <v>641</v>
      </c>
    </row>
  </sheetData>
  <mergeCells count="2">
    <mergeCell ref="A1:D1"/>
    <mergeCell ref="A2:N2"/>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A161B5-0080-46DF-A666-DCF217F71E15}">
  <dimension ref="A1:U9"/>
  <sheetViews>
    <sheetView topLeftCell="E1" workbookViewId="0">
      <selection activeCell="K6" sqref="K6"/>
    </sheetView>
  </sheetViews>
  <sheetFormatPr baseColWidth="10" defaultColWidth="9.109375" defaultRowHeight="14.4" x14ac:dyDescent="0.3"/>
  <cols>
    <col min="1" max="1" width="10.77734375" hidden="1" customWidth="1"/>
    <col min="2" max="2" width="10.6640625" hidden="1" customWidth="1"/>
    <col min="3" max="3" width="9.44140625" hidden="1" customWidth="1"/>
    <col min="4" max="4" width="14" hidden="1" customWidth="1"/>
    <col min="5" max="5" width="9.5546875" bestFit="1" customWidth="1"/>
    <col min="6" max="6" width="13" bestFit="1" customWidth="1"/>
    <col min="7" max="7" width="12.6640625" bestFit="1" customWidth="1"/>
    <col min="8" max="8" width="44.21875" customWidth="1"/>
    <col min="9" max="9" width="16.21875" bestFit="1" customWidth="1"/>
    <col min="10" max="10" width="13.109375" bestFit="1" customWidth="1"/>
    <col min="11" max="11" width="22.21875" customWidth="1"/>
    <col min="12" max="12" width="14.5546875" customWidth="1"/>
    <col min="13" max="13" width="13.44140625" customWidth="1"/>
    <col min="14" max="14" width="12.44140625" customWidth="1"/>
    <col min="15" max="15" width="11.6640625" customWidth="1"/>
    <col min="16" max="16" width="11.77734375" style="7" bestFit="1" customWidth="1"/>
    <col min="17" max="17" width="18.44140625" customWidth="1"/>
    <col min="18" max="18" width="15" customWidth="1"/>
    <col min="19" max="19" width="13.77734375" customWidth="1"/>
    <col min="22" max="22" width="12.21875" bestFit="1" customWidth="1"/>
  </cols>
  <sheetData>
    <row r="1" spans="1:21" s="4" customFormat="1" ht="57.6" x14ac:dyDescent="0.3">
      <c r="A1" s="49" t="s">
        <v>6</v>
      </c>
      <c r="B1" s="49" t="s">
        <v>48</v>
      </c>
      <c r="C1" s="49" t="s">
        <v>49</v>
      </c>
      <c r="D1" s="49" t="s">
        <v>50</v>
      </c>
      <c r="E1" s="20" t="s">
        <v>1</v>
      </c>
      <c r="F1" s="20" t="s">
        <v>51</v>
      </c>
      <c r="G1" s="20" t="s">
        <v>52</v>
      </c>
      <c r="H1" s="20" t="s">
        <v>4</v>
      </c>
      <c r="I1" s="20" t="s">
        <v>5</v>
      </c>
      <c r="J1" s="20" t="s">
        <v>6</v>
      </c>
      <c r="K1" s="20" t="s">
        <v>7</v>
      </c>
      <c r="L1" s="20" t="s">
        <v>53</v>
      </c>
      <c r="M1" s="20" t="s">
        <v>9</v>
      </c>
      <c r="N1" s="20" t="s">
        <v>10</v>
      </c>
      <c r="O1" s="20" t="s">
        <v>11</v>
      </c>
      <c r="P1" s="20" t="s">
        <v>12</v>
      </c>
      <c r="Q1" s="20" t="s">
        <v>13</v>
      </c>
      <c r="R1" s="20" t="s">
        <v>642</v>
      </c>
      <c r="S1" s="20" t="s">
        <v>15</v>
      </c>
      <c r="U1"/>
    </row>
    <row r="2" spans="1:21" ht="24" x14ac:dyDescent="0.3">
      <c r="A2" s="50" t="s">
        <v>54</v>
      </c>
      <c r="B2" s="50" t="s">
        <v>55</v>
      </c>
      <c r="C2" s="50" t="s">
        <v>643</v>
      </c>
      <c r="D2" s="50">
        <v>2024</v>
      </c>
      <c r="E2" s="51" t="s">
        <v>644</v>
      </c>
      <c r="F2" s="52" t="s">
        <v>645</v>
      </c>
      <c r="G2" s="52" t="s">
        <v>646</v>
      </c>
      <c r="H2" s="52" t="s">
        <v>647</v>
      </c>
      <c r="I2" s="52" t="s">
        <v>35</v>
      </c>
      <c r="J2" s="52" t="s">
        <v>648</v>
      </c>
      <c r="K2" s="52" t="s">
        <v>649</v>
      </c>
      <c r="L2" s="53" t="s">
        <v>650</v>
      </c>
      <c r="M2" s="54" t="s">
        <v>651</v>
      </c>
      <c r="N2" s="55" t="s">
        <v>652</v>
      </c>
      <c r="O2" s="50">
        <v>3</v>
      </c>
      <c r="P2" s="56">
        <v>1</v>
      </c>
      <c r="Q2" s="51"/>
      <c r="R2" s="56" t="s">
        <v>653</v>
      </c>
      <c r="S2" s="56" t="s">
        <v>653</v>
      </c>
    </row>
    <row r="3" spans="1:21" ht="24" x14ac:dyDescent="0.3">
      <c r="A3" s="50" t="s">
        <v>54</v>
      </c>
      <c r="B3" s="50" t="s">
        <v>55</v>
      </c>
      <c r="C3" s="50" t="s">
        <v>643</v>
      </c>
      <c r="D3" s="50">
        <v>2024</v>
      </c>
      <c r="E3" s="51" t="s">
        <v>644</v>
      </c>
      <c r="F3" s="52" t="s">
        <v>654</v>
      </c>
      <c r="G3" s="52" t="s">
        <v>655</v>
      </c>
      <c r="H3" s="52" t="s">
        <v>656</v>
      </c>
      <c r="I3" s="52" t="s">
        <v>657</v>
      </c>
      <c r="J3" s="52" t="s">
        <v>658</v>
      </c>
      <c r="K3" s="52" t="s">
        <v>659</v>
      </c>
      <c r="L3" s="53">
        <v>45497</v>
      </c>
      <c r="M3" s="54" t="s">
        <v>660</v>
      </c>
      <c r="N3" s="55" t="s">
        <v>661</v>
      </c>
      <c r="O3" s="50">
        <v>3</v>
      </c>
      <c r="P3" s="56">
        <v>1</v>
      </c>
      <c r="Q3" s="51"/>
      <c r="R3" s="56" t="s">
        <v>653</v>
      </c>
      <c r="S3" s="56" t="s">
        <v>653</v>
      </c>
    </row>
    <row r="4" spans="1:21" ht="24" x14ac:dyDescent="0.3">
      <c r="A4" s="50" t="s">
        <v>54</v>
      </c>
      <c r="B4" s="50" t="s">
        <v>55</v>
      </c>
      <c r="C4" s="50" t="s">
        <v>643</v>
      </c>
      <c r="D4" s="50">
        <v>2024</v>
      </c>
      <c r="E4" s="51" t="s">
        <v>57</v>
      </c>
      <c r="F4" s="52" t="s">
        <v>662</v>
      </c>
      <c r="G4" s="52" t="s">
        <v>663</v>
      </c>
      <c r="H4" s="52" t="s">
        <v>664</v>
      </c>
      <c r="I4" s="52" t="s">
        <v>105</v>
      </c>
      <c r="J4" s="52" t="s">
        <v>665</v>
      </c>
      <c r="K4" s="52" t="s">
        <v>666</v>
      </c>
      <c r="L4" s="53">
        <v>45502</v>
      </c>
      <c r="M4" s="54" t="s">
        <v>667</v>
      </c>
      <c r="N4" s="55" t="s">
        <v>668</v>
      </c>
      <c r="O4" s="50">
        <v>3</v>
      </c>
      <c r="P4" s="56">
        <v>4</v>
      </c>
      <c r="Q4" s="51"/>
      <c r="R4" s="56" t="s">
        <v>653</v>
      </c>
      <c r="S4" s="56" t="s">
        <v>653</v>
      </c>
    </row>
    <row r="5" spans="1:21" ht="24" x14ac:dyDescent="0.3">
      <c r="A5" s="50" t="s">
        <v>54</v>
      </c>
      <c r="B5" s="50" t="s">
        <v>55</v>
      </c>
      <c r="C5" s="50" t="s">
        <v>643</v>
      </c>
      <c r="D5" s="50">
        <v>2024</v>
      </c>
      <c r="E5" s="51" t="s">
        <v>57</v>
      </c>
      <c r="F5" s="52" t="s">
        <v>669</v>
      </c>
      <c r="G5" s="52" t="s">
        <v>670</v>
      </c>
      <c r="H5" s="52" t="s">
        <v>671</v>
      </c>
      <c r="I5" s="52" t="s">
        <v>105</v>
      </c>
      <c r="J5" s="52" t="s">
        <v>672</v>
      </c>
      <c r="K5" s="52" t="s">
        <v>673</v>
      </c>
      <c r="L5" s="53">
        <v>45503</v>
      </c>
      <c r="M5" s="54" t="s">
        <v>674</v>
      </c>
      <c r="N5" s="55" t="s">
        <v>675</v>
      </c>
      <c r="O5" s="50">
        <v>3</v>
      </c>
      <c r="P5" s="56">
        <v>4</v>
      </c>
      <c r="Q5" s="51"/>
      <c r="R5" s="56" t="s">
        <v>653</v>
      </c>
      <c r="S5" s="56" t="s">
        <v>653</v>
      </c>
    </row>
    <row r="6" spans="1:21" ht="24" x14ac:dyDescent="0.3">
      <c r="A6" s="50" t="s">
        <v>54</v>
      </c>
      <c r="B6" s="50" t="s">
        <v>55</v>
      </c>
      <c r="C6" s="50" t="s">
        <v>643</v>
      </c>
      <c r="D6" s="50">
        <v>2024</v>
      </c>
      <c r="E6" s="51" t="s">
        <v>57</v>
      </c>
      <c r="F6" s="52" t="s">
        <v>676</v>
      </c>
      <c r="G6" s="52" t="s">
        <v>677</v>
      </c>
      <c r="H6" s="52" t="s">
        <v>678</v>
      </c>
      <c r="I6" s="52" t="s">
        <v>105</v>
      </c>
      <c r="J6" s="52" t="s">
        <v>679</v>
      </c>
      <c r="K6" s="52" t="s">
        <v>711</v>
      </c>
      <c r="L6" s="53">
        <v>45505</v>
      </c>
      <c r="M6" s="54" t="s">
        <v>680</v>
      </c>
      <c r="N6" s="55" t="s">
        <v>681</v>
      </c>
      <c r="O6" s="50">
        <v>3</v>
      </c>
      <c r="P6" s="56">
        <v>4</v>
      </c>
      <c r="Q6" s="51"/>
      <c r="R6" s="56" t="s">
        <v>653</v>
      </c>
      <c r="S6" s="56" t="s">
        <v>653</v>
      </c>
    </row>
    <row r="7" spans="1:21" ht="24" x14ac:dyDescent="0.3">
      <c r="A7" s="50" t="s">
        <v>54</v>
      </c>
      <c r="B7" s="50" t="s">
        <v>55</v>
      </c>
      <c r="C7" s="50" t="s">
        <v>643</v>
      </c>
      <c r="D7" s="50">
        <v>2024</v>
      </c>
      <c r="E7" s="51" t="s">
        <v>644</v>
      </c>
      <c r="F7" s="52" t="s">
        <v>682</v>
      </c>
      <c r="G7" s="52" t="s">
        <v>683</v>
      </c>
      <c r="H7" s="52" t="s">
        <v>684</v>
      </c>
      <c r="I7" s="52" t="s">
        <v>35</v>
      </c>
      <c r="J7" s="52" t="s">
        <v>685</v>
      </c>
      <c r="K7" s="52" t="s">
        <v>686</v>
      </c>
      <c r="L7" s="53">
        <v>45540</v>
      </c>
      <c r="M7" s="54" t="s">
        <v>687</v>
      </c>
      <c r="N7" s="55" t="s">
        <v>688</v>
      </c>
      <c r="O7" s="50">
        <v>3</v>
      </c>
      <c r="P7" s="56">
        <v>1</v>
      </c>
      <c r="Q7" s="51"/>
      <c r="R7" s="56" t="s">
        <v>653</v>
      </c>
      <c r="S7" s="56" t="s">
        <v>653</v>
      </c>
    </row>
    <row r="8" spans="1:21" ht="36" x14ac:dyDescent="0.3">
      <c r="A8" s="50" t="s">
        <v>54</v>
      </c>
      <c r="B8" s="50" t="s">
        <v>55</v>
      </c>
      <c r="C8" s="50" t="s">
        <v>643</v>
      </c>
      <c r="D8" s="50">
        <v>2024</v>
      </c>
      <c r="E8" s="51" t="s">
        <v>57</v>
      </c>
      <c r="F8" s="52" t="s">
        <v>689</v>
      </c>
      <c r="G8" s="52" t="s">
        <v>690</v>
      </c>
      <c r="H8" s="52" t="s">
        <v>691</v>
      </c>
      <c r="I8" s="52" t="s">
        <v>105</v>
      </c>
      <c r="J8" s="52" t="s">
        <v>692</v>
      </c>
      <c r="K8" s="52" t="s">
        <v>693</v>
      </c>
      <c r="L8" s="53">
        <v>45541</v>
      </c>
      <c r="M8" s="54" t="s">
        <v>694</v>
      </c>
      <c r="N8" s="55" t="s">
        <v>695</v>
      </c>
      <c r="O8" s="50">
        <v>3</v>
      </c>
      <c r="P8" s="56">
        <v>12</v>
      </c>
      <c r="Q8" s="51"/>
      <c r="R8" s="56" t="s">
        <v>653</v>
      </c>
      <c r="S8" s="56" t="s">
        <v>653</v>
      </c>
    </row>
    <row r="9" spans="1:21" ht="24" x14ac:dyDescent="0.3">
      <c r="A9" s="50" t="s">
        <v>54</v>
      </c>
      <c r="B9" s="50" t="s">
        <v>55</v>
      </c>
      <c r="C9" s="50" t="s">
        <v>643</v>
      </c>
      <c r="D9" s="50">
        <v>2024</v>
      </c>
      <c r="E9" s="51" t="s">
        <v>57</v>
      </c>
      <c r="F9" s="52" t="s">
        <v>696</v>
      </c>
      <c r="G9" s="52" t="s">
        <v>697</v>
      </c>
      <c r="H9" s="52" t="s">
        <v>698</v>
      </c>
      <c r="I9" s="52" t="s">
        <v>105</v>
      </c>
      <c r="J9" s="52" t="s">
        <v>699</v>
      </c>
      <c r="K9" s="52" t="s">
        <v>700</v>
      </c>
      <c r="L9" s="53" t="s">
        <v>625</v>
      </c>
      <c r="M9" s="54" t="s">
        <v>701</v>
      </c>
      <c r="N9" s="55" t="s">
        <v>702</v>
      </c>
      <c r="O9" s="50">
        <v>3</v>
      </c>
      <c r="P9" s="56">
        <v>12</v>
      </c>
      <c r="Q9" s="51"/>
      <c r="R9" s="56" t="s">
        <v>653</v>
      </c>
      <c r="S9" s="56" t="s">
        <v>653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94491-EE84-445C-812C-5F8459C2C133}">
  <dimension ref="A1:O15"/>
  <sheetViews>
    <sheetView tabSelected="1" workbookViewId="0">
      <selection activeCell="A7" sqref="A7:O7"/>
    </sheetView>
  </sheetViews>
  <sheetFormatPr baseColWidth="10" defaultColWidth="9.109375" defaultRowHeight="14.4" x14ac:dyDescent="0.3"/>
  <cols>
    <col min="1" max="1" width="27.44140625" bestFit="1" customWidth="1"/>
    <col min="2" max="2" width="16.33203125" customWidth="1"/>
    <col min="3" max="3" width="39" customWidth="1"/>
    <col min="4" max="4" width="10.6640625" customWidth="1"/>
    <col min="5" max="5" width="11" customWidth="1"/>
    <col min="6" max="6" width="21.33203125" customWidth="1"/>
    <col min="7" max="7" width="13.44140625" customWidth="1"/>
    <col min="8" max="8" width="11" customWidth="1"/>
    <col min="9" max="9" width="10.44140625" customWidth="1"/>
    <col min="10" max="10" width="11.44140625" customWidth="1"/>
    <col min="11" max="11" width="11" customWidth="1"/>
    <col min="12" max="12" width="16.88671875" customWidth="1"/>
    <col min="13" max="13" width="18.6640625" customWidth="1"/>
    <col min="14" max="14" width="14.6640625" customWidth="1"/>
    <col min="15" max="15" width="2.33203125" customWidth="1"/>
  </cols>
  <sheetData>
    <row r="1" spans="1:15" x14ac:dyDescent="0.3">
      <c r="A1" s="69">
        <v>45576</v>
      </c>
      <c r="B1" s="70"/>
      <c r="C1" s="70"/>
      <c r="D1" s="70"/>
      <c r="E1" s="70"/>
      <c r="F1" s="70"/>
      <c r="G1" s="70"/>
      <c r="H1" s="70"/>
      <c r="I1" s="70"/>
      <c r="J1" s="70"/>
      <c r="K1" s="70"/>
      <c r="L1" s="70"/>
      <c r="M1" s="70"/>
      <c r="N1" s="70"/>
      <c r="O1" s="70"/>
    </row>
    <row r="2" spans="1:15" x14ac:dyDescent="0.3">
      <c r="A2" s="70" t="s">
        <v>712</v>
      </c>
      <c r="B2" s="70"/>
      <c r="C2" s="70"/>
      <c r="D2" s="70"/>
      <c r="E2" s="70"/>
      <c r="F2" s="70"/>
      <c r="G2" s="70"/>
      <c r="H2" s="70"/>
      <c r="I2" s="70"/>
      <c r="J2" s="70"/>
      <c r="K2" s="70"/>
      <c r="L2" s="70"/>
      <c r="M2" s="70"/>
      <c r="N2" s="70"/>
      <c r="O2" s="70"/>
    </row>
    <row r="3" spans="1:15" x14ac:dyDescent="0.3">
      <c r="A3" s="71" t="s">
        <v>713</v>
      </c>
      <c r="B3" s="71"/>
      <c r="C3" s="71"/>
      <c r="D3" s="71"/>
      <c r="E3" s="71"/>
      <c r="F3" s="71"/>
      <c r="G3" s="71"/>
      <c r="H3" s="71"/>
      <c r="I3" s="71"/>
      <c r="J3" s="71"/>
      <c r="K3" s="71"/>
      <c r="L3" s="71"/>
      <c r="M3" s="71"/>
      <c r="N3" s="71"/>
      <c r="O3" s="71"/>
    </row>
    <row r="7" spans="1:15" ht="15.6" x14ac:dyDescent="0.3">
      <c r="A7" s="72" t="s">
        <v>714</v>
      </c>
      <c r="B7" s="72"/>
      <c r="C7" s="72"/>
      <c r="D7" s="72"/>
      <c r="E7" s="72"/>
      <c r="F7" s="72"/>
      <c r="G7" s="72"/>
      <c r="H7" s="72"/>
      <c r="I7" s="72"/>
      <c r="J7" s="72"/>
      <c r="K7" s="72"/>
      <c r="L7" s="72"/>
      <c r="M7" s="72"/>
      <c r="N7" s="72"/>
      <c r="O7" s="72"/>
    </row>
    <row r="8" spans="1:15" ht="16.2" thickBot="1" x14ac:dyDescent="0.35">
      <c r="A8" s="73"/>
      <c r="B8" s="73"/>
      <c r="C8" s="73"/>
      <c r="D8" s="73"/>
      <c r="E8" s="73"/>
      <c r="F8" s="73"/>
      <c r="G8" s="73"/>
      <c r="H8" s="73"/>
      <c r="I8" s="73"/>
      <c r="J8" s="73"/>
      <c r="K8" s="73"/>
      <c r="L8" s="73"/>
      <c r="M8" s="73"/>
      <c r="N8" s="73"/>
      <c r="O8" s="73"/>
    </row>
    <row r="9" spans="1:15" ht="57.6" thickBot="1" x14ac:dyDescent="0.35">
      <c r="A9" s="74" t="s">
        <v>1</v>
      </c>
      <c r="B9" s="74" t="s">
        <v>715</v>
      </c>
      <c r="C9" s="74" t="s">
        <v>4</v>
      </c>
      <c r="D9" s="74" t="s">
        <v>716</v>
      </c>
      <c r="E9" s="74" t="s">
        <v>6</v>
      </c>
      <c r="F9" s="74" t="s">
        <v>7</v>
      </c>
      <c r="G9" s="74" t="s">
        <v>8</v>
      </c>
      <c r="H9" s="74" t="s">
        <v>9</v>
      </c>
      <c r="I9" s="74" t="s">
        <v>10</v>
      </c>
      <c r="J9" s="74" t="s">
        <v>11</v>
      </c>
      <c r="K9" s="74" t="s">
        <v>717</v>
      </c>
      <c r="L9" s="74" t="s">
        <v>13</v>
      </c>
      <c r="M9" s="74" t="s">
        <v>718</v>
      </c>
      <c r="N9" s="74" t="s">
        <v>15</v>
      </c>
    </row>
    <row r="10" spans="1:15" ht="36" x14ac:dyDescent="0.3">
      <c r="A10" s="75" t="s">
        <v>719</v>
      </c>
      <c r="B10" s="75" t="s">
        <v>720</v>
      </c>
      <c r="C10" s="75" t="s">
        <v>721</v>
      </c>
      <c r="D10" s="76" t="s">
        <v>722</v>
      </c>
      <c r="E10" s="75" t="s">
        <v>723</v>
      </c>
      <c r="F10" s="75" t="s">
        <v>724</v>
      </c>
      <c r="G10" s="76" t="s">
        <v>122</v>
      </c>
      <c r="H10" s="77" t="s">
        <v>725</v>
      </c>
      <c r="I10" s="77" t="s">
        <v>726</v>
      </c>
      <c r="J10" s="76" t="s">
        <v>727</v>
      </c>
      <c r="K10" s="75" t="s">
        <v>728</v>
      </c>
      <c r="L10" s="75"/>
      <c r="M10" s="75"/>
      <c r="N10" s="75"/>
    </row>
    <row r="11" spans="1:15" ht="24" x14ac:dyDescent="0.3">
      <c r="A11" s="75" t="s">
        <v>719</v>
      </c>
      <c r="B11" s="75" t="s">
        <v>729</v>
      </c>
      <c r="C11" s="75" t="s">
        <v>730</v>
      </c>
      <c r="D11" s="76" t="s">
        <v>722</v>
      </c>
      <c r="E11" s="75" t="s">
        <v>731</v>
      </c>
      <c r="F11" s="75" t="s">
        <v>732</v>
      </c>
      <c r="G11" s="76" t="s">
        <v>733</v>
      </c>
      <c r="H11" s="77" t="s">
        <v>734</v>
      </c>
      <c r="I11" s="77" t="s">
        <v>735</v>
      </c>
      <c r="J11" s="76">
        <v>3</v>
      </c>
      <c r="K11" s="75">
        <f>10/30</f>
        <v>0.33333333333333331</v>
      </c>
      <c r="L11" s="75"/>
      <c r="M11" s="75"/>
      <c r="N11" s="75"/>
    </row>
    <row r="12" spans="1:15" ht="24" x14ac:dyDescent="0.3">
      <c r="A12" s="75" t="s">
        <v>719</v>
      </c>
      <c r="B12" s="75" t="s">
        <v>736</v>
      </c>
      <c r="C12" s="75" t="s">
        <v>737</v>
      </c>
      <c r="D12" s="76" t="s">
        <v>722</v>
      </c>
      <c r="E12" s="75" t="s">
        <v>738</v>
      </c>
      <c r="F12" s="75" t="s">
        <v>739</v>
      </c>
      <c r="G12" s="76" t="s">
        <v>740</v>
      </c>
      <c r="H12" s="77" t="s">
        <v>741</v>
      </c>
      <c r="I12" s="77" t="s">
        <v>742</v>
      </c>
      <c r="J12" s="76">
        <v>3</v>
      </c>
      <c r="K12" s="75" t="s">
        <v>743</v>
      </c>
      <c r="L12" s="75"/>
      <c r="M12" s="75"/>
      <c r="N12" s="75"/>
    </row>
    <row r="13" spans="1:15" ht="24" x14ac:dyDescent="0.3">
      <c r="A13" s="75" t="s">
        <v>719</v>
      </c>
      <c r="B13" s="75" t="s">
        <v>744</v>
      </c>
      <c r="C13" s="75" t="s">
        <v>745</v>
      </c>
      <c r="D13" s="76" t="s">
        <v>722</v>
      </c>
      <c r="E13" s="75" t="s">
        <v>212</v>
      </c>
      <c r="F13" s="75" t="s">
        <v>213</v>
      </c>
      <c r="G13" s="76" t="s">
        <v>323</v>
      </c>
      <c r="H13" s="77" t="s">
        <v>746</v>
      </c>
      <c r="I13" s="77" t="s">
        <v>747</v>
      </c>
      <c r="J13" s="76">
        <v>3</v>
      </c>
      <c r="K13" s="75" t="s">
        <v>743</v>
      </c>
      <c r="L13" s="75"/>
      <c r="M13" s="75"/>
      <c r="N13" s="75"/>
    </row>
    <row r="14" spans="1:15" ht="24" x14ac:dyDescent="0.3">
      <c r="A14" s="75" t="s">
        <v>719</v>
      </c>
      <c r="B14" s="75" t="s">
        <v>748</v>
      </c>
      <c r="C14" s="75" t="s">
        <v>749</v>
      </c>
      <c r="D14" s="76" t="s">
        <v>750</v>
      </c>
      <c r="E14" s="75" t="s">
        <v>751</v>
      </c>
      <c r="F14" s="75" t="s">
        <v>752</v>
      </c>
      <c r="G14" s="76" t="s">
        <v>650</v>
      </c>
      <c r="H14" s="77" t="s">
        <v>753</v>
      </c>
      <c r="I14" s="77" t="s">
        <v>754</v>
      </c>
      <c r="J14" s="76">
        <v>3</v>
      </c>
      <c r="K14" s="75" t="s">
        <v>755</v>
      </c>
      <c r="L14" s="75"/>
      <c r="M14" s="75"/>
      <c r="N14" s="75"/>
    </row>
    <row r="15" spans="1:15" ht="24" x14ac:dyDescent="0.3">
      <c r="A15" s="75" t="s">
        <v>719</v>
      </c>
      <c r="B15" s="75" t="s">
        <v>756</v>
      </c>
      <c r="C15" s="75" t="s">
        <v>757</v>
      </c>
      <c r="D15" s="76" t="s">
        <v>750</v>
      </c>
      <c r="E15" s="75" t="s">
        <v>758</v>
      </c>
      <c r="F15" s="75" t="s">
        <v>759</v>
      </c>
      <c r="G15" s="76" t="s">
        <v>288</v>
      </c>
      <c r="H15" s="77" t="s">
        <v>760</v>
      </c>
      <c r="I15" s="77" t="s">
        <v>761</v>
      </c>
      <c r="J15" s="76">
        <v>3</v>
      </c>
      <c r="K15" s="75" t="s">
        <v>755</v>
      </c>
      <c r="L15" s="75"/>
      <c r="M15" s="75"/>
      <c r="N15" s="75"/>
    </row>
  </sheetData>
  <mergeCells count="4">
    <mergeCell ref="A1:O1"/>
    <mergeCell ref="A2:O2"/>
    <mergeCell ref="A3:O3"/>
    <mergeCell ref="A7:O7"/>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7D7F27-5290-4251-9273-5ED841E3CFDA}">
  <dimension ref="A1:X2"/>
  <sheetViews>
    <sheetView topLeftCell="E1" workbookViewId="0">
      <selection activeCell="H7" sqref="H7"/>
    </sheetView>
  </sheetViews>
  <sheetFormatPr baseColWidth="10" defaultColWidth="9.109375" defaultRowHeight="14.4" x14ac:dyDescent="0.3"/>
  <cols>
    <col min="1" max="4" width="10.5546875" hidden="1" customWidth="1"/>
    <col min="5" max="5" width="9.5546875" bestFit="1" customWidth="1"/>
    <col min="6" max="6" width="13" bestFit="1" customWidth="1"/>
    <col min="7" max="7" width="12.6640625" bestFit="1" customWidth="1"/>
    <col min="8" max="8" width="44.21875" customWidth="1"/>
    <col min="9" max="9" width="16.21875" bestFit="1" customWidth="1"/>
    <col min="10" max="10" width="13.109375" bestFit="1" customWidth="1"/>
    <col min="11" max="11" width="22.21875" customWidth="1"/>
    <col min="12" max="12" width="14.5546875" customWidth="1"/>
    <col min="13" max="13" width="13.44140625" customWidth="1"/>
    <col min="14" max="14" width="12.44140625" customWidth="1"/>
    <col min="15" max="15" width="11.6640625" bestFit="1" customWidth="1"/>
    <col min="16" max="16" width="11.77734375" style="7" bestFit="1" customWidth="1"/>
    <col min="17" max="17" width="17" customWidth="1"/>
    <col min="18" max="18" width="15" bestFit="1" customWidth="1"/>
    <col min="19" max="19" width="16.33203125" customWidth="1"/>
    <col min="22" max="22" width="12.21875" bestFit="1" customWidth="1"/>
  </cols>
  <sheetData>
    <row r="1" spans="1:24" s="4" customFormat="1" ht="57.6" x14ac:dyDescent="0.3">
      <c r="A1" s="49" t="s">
        <v>6</v>
      </c>
      <c r="B1" s="49" t="s">
        <v>48</v>
      </c>
      <c r="C1" s="49" t="s">
        <v>49</v>
      </c>
      <c r="D1" s="49" t="s">
        <v>50</v>
      </c>
      <c r="E1" s="20" t="s">
        <v>1</v>
      </c>
      <c r="F1" s="20" t="s">
        <v>51</v>
      </c>
      <c r="G1" s="20" t="s">
        <v>52</v>
      </c>
      <c r="H1" s="20" t="s">
        <v>4</v>
      </c>
      <c r="I1" s="20" t="s">
        <v>5</v>
      </c>
      <c r="J1" s="20" t="s">
        <v>6</v>
      </c>
      <c r="K1" s="20" t="s">
        <v>7</v>
      </c>
      <c r="L1" s="20" t="s">
        <v>53</v>
      </c>
      <c r="M1" s="20" t="s">
        <v>9</v>
      </c>
      <c r="N1" s="20" t="s">
        <v>10</v>
      </c>
      <c r="O1" s="20" t="s">
        <v>11</v>
      </c>
      <c r="P1" s="20" t="s">
        <v>12</v>
      </c>
      <c r="Q1" s="20" t="s">
        <v>13</v>
      </c>
      <c r="R1" s="20" t="s">
        <v>642</v>
      </c>
      <c r="S1" s="20" t="s">
        <v>15</v>
      </c>
      <c r="U1"/>
      <c r="V1"/>
      <c r="W1"/>
      <c r="X1"/>
    </row>
    <row r="2" spans="1:24" ht="36" x14ac:dyDescent="0.3">
      <c r="A2" s="57" t="s">
        <v>54</v>
      </c>
      <c r="B2" s="57" t="s">
        <v>55</v>
      </c>
      <c r="C2" s="57" t="s">
        <v>703</v>
      </c>
      <c r="D2" s="57">
        <v>2024</v>
      </c>
      <c r="E2" s="51" t="s">
        <v>57</v>
      </c>
      <c r="F2" s="52" t="s">
        <v>704</v>
      </c>
      <c r="G2" s="52" t="s">
        <v>705</v>
      </c>
      <c r="H2" s="58" t="s">
        <v>706</v>
      </c>
      <c r="I2" s="58" t="s">
        <v>105</v>
      </c>
      <c r="J2" s="58" t="s">
        <v>707</v>
      </c>
      <c r="K2" s="58" t="s">
        <v>708</v>
      </c>
      <c r="L2" s="59">
        <v>45539</v>
      </c>
      <c r="M2" s="60" t="s">
        <v>709</v>
      </c>
      <c r="N2" s="61" t="s">
        <v>710</v>
      </c>
      <c r="O2" s="50">
        <v>3</v>
      </c>
      <c r="P2" s="56">
        <v>2</v>
      </c>
      <c r="Q2" s="62"/>
      <c r="R2" s="56" t="s">
        <v>653</v>
      </c>
      <c r="S2" s="56" t="s">
        <v>653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75E9C0F8972C04D8F228C85F6B2AB99" ma:contentTypeVersion="14" ma:contentTypeDescription="Crear nuevo documento." ma:contentTypeScope="" ma:versionID="eb4973a9fe55d990d76de02ab60ee640">
  <xsd:schema xmlns:xsd="http://www.w3.org/2001/XMLSchema" xmlns:xs="http://www.w3.org/2001/XMLSchema" xmlns:p="http://schemas.microsoft.com/office/2006/metadata/properties" xmlns:ns2="8625a5c8-9cf1-4d06-ae8c-a2cc0f7dd5f2" xmlns:ns3="a7541fb3-6733-444b-9cbb-bcad92adeca5" targetNamespace="http://schemas.microsoft.com/office/2006/metadata/properties" ma:root="true" ma:fieldsID="e020f1a076cf54df15f5e1656f791419" ns2:_="" ns3:_="">
    <xsd:import namespace="8625a5c8-9cf1-4d06-ae8c-a2cc0f7dd5f2"/>
    <xsd:import namespace="a7541fb3-6733-444b-9cbb-bcad92adeca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3:TaxCatchAll"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25a5c8-9cf1-4d06-ae8c-a2cc0f7dd5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Etiquetas de imagen" ma:readOnly="false" ma:fieldId="{5cf76f15-5ced-4ddc-b409-7134ff3c332f}" ma:taxonomyMulti="true" ma:sspId="98d204fa-6c57-4ed6-bc91-93595ac1d659"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7541fb3-6733-444b-9cbb-bcad92adeca5"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41d9e194-79d1-4d10-b453-e5228cfe6a06}" ma:internalName="TaxCatchAll" ma:showField="CatchAllData" ma:web="a7541fb3-6733-444b-9cbb-bcad92adeca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a7541fb3-6733-444b-9cbb-bcad92adeca5" xsi:nil="true"/>
    <lcf76f155ced4ddcb4097134ff3c332f xmlns="8625a5c8-9cf1-4d06-ae8c-a2cc0f7dd5f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8F40C16-12D7-4278-9D00-902D602A7AC0}"/>
</file>

<file path=customXml/itemProps2.xml><?xml version="1.0" encoding="utf-8"?>
<ds:datastoreItem xmlns:ds="http://schemas.openxmlformats.org/officeDocument/2006/customXml" ds:itemID="{723A3AE1-B89E-4D56-A15B-99E36FA4B319}"/>
</file>

<file path=customXml/itemProps3.xml><?xml version="1.0" encoding="utf-8"?>
<ds:datastoreItem xmlns:ds="http://schemas.openxmlformats.org/officeDocument/2006/customXml" ds:itemID="{7E2DF41B-DB50-4EA4-A00A-CF5D80D0886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Biblioteca</vt:lpstr>
      <vt:lpstr>Filosofía y Letras</vt:lpstr>
      <vt:lpstr>Investigación</vt:lpstr>
      <vt:lpstr>EPS</vt:lpstr>
      <vt:lpstr>Gerencia</vt:lpstr>
      <vt:lpstr>CIENCIAS</vt:lpstr>
      <vt:lpstr>Planificacion y estrategia digi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Inmaculada Rebate Álvarez-cedrón</dc:creator>
  <cp:lastModifiedBy>Inmaculada Rebate Álvarez-cedrón</cp:lastModifiedBy>
  <dcterms:created xsi:type="dcterms:W3CDTF">2024-10-21T10:15:32Z</dcterms:created>
  <dcterms:modified xsi:type="dcterms:W3CDTF">2024-10-21T14:49:12Z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0x010100D75E9C0F8972C04D8F228C85F6B2AB99</vt:lpwstr>
  </property>
  <property fmtid="{D5CDD505-2E9C-101B-9397-08002B2CF9AE}" pid="3" name="Order">
    <vt:r8>8431300</vt:r8>
  </property>
</Properties>
</file>