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auam.sharepoint.com/sites/VICERRMATERIALES/Documentos compartidos/SERCONTRA/Histórica/AA DOCUMENTACIÓN/INFORMES/Camara de cuentas/2024/3. MENORES 2024/4. CUARTO TRIMESTRE/"/>
    </mc:Choice>
  </mc:AlternateContent>
  <xr:revisionPtr revIDLastSave="168" documentId="8_{AA17A56B-CE12-4E04-99E2-26B00418D8F0}" xr6:coauthVersionLast="47" xr6:coauthVersionMax="47" xr10:uidLastSave="{2FC0080A-BA3E-4CC8-B889-75D6DA50BC35}"/>
  <bookViews>
    <workbookView xWindow="-120" yWindow="-120" windowWidth="29040" windowHeight="15840" xr2:uid="{29151BD4-7320-4269-81A1-D5AA2CF42437}"/>
  </bookViews>
  <sheets>
    <sheet name="VICERRECTOR 4T2024" sheetId="10" r:id="rId1"/>
    <sheet name="MENORES EPS 4T" sheetId="11" r:id="rId2"/>
    <sheet name="FACULTAD CC ECONOMICAS 4T2024" sheetId="2" r:id="rId3"/>
    <sheet name="FACULTAD DE CIENCIAS 4T2024" sheetId="3" r:id="rId4"/>
    <sheet name="FACULTAD DE FILOSOFIA 4T2024" sheetId="4" r:id="rId5"/>
    <sheet name="MENORES 4T 2024 DERECHO" sheetId="5" r:id="rId6"/>
    <sheet name="FACULTAD MEDICINA 4T2024" sheetId="6" r:id="rId7"/>
    <sheet name="FACULTAD PSICOLOGÍA 4T2024" sheetId="7" r:id="rId8"/>
    <sheet name="EDUCACIÓN 4T2024" sheetId="8" r:id="rId9"/>
    <sheet name="GERENCIA 4T2024" sheetId="9" r:id="rId10"/>
    <sheet name="BIBLIOTECA 4T2024" sheetId="1" r:id="rId11"/>
    <sheet name="INVESTIGACIÓN" sheetId="12" r:id="rId12"/>
  </sheets>
  <definedNames>
    <definedName name="_xlnm._FilterDatabase" localSheetId="2" hidden="1">'FACULTAD CC ECONOMICAS 4T2024'!$D$3:$K$3</definedName>
    <definedName name="_xlnm._FilterDatabase" localSheetId="4" hidden="1">'FACULTAD DE FILOSOFIA 4T2024'!$I$3:$P$3</definedName>
    <definedName name="_xlnm._FilterDatabase" localSheetId="9" hidden="1">'GERENCIA 4T2024'!$A$1:$O$44</definedName>
    <definedName name="_xlnm._FilterDatabase" localSheetId="0" hidden="1">'VICERRECTOR 4T2024'!$H$1:$N$1</definedName>
    <definedName name="_xlnm.Print_Area" localSheetId="9">'GERENCIA 4T2024'!$A$1:$N$62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2" l="1"/>
</calcChain>
</file>

<file path=xl/sharedStrings.xml><?xml version="1.0" encoding="utf-8"?>
<sst xmlns="http://schemas.openxmlformats.org/spreadsheetml/2006/main" count="2599" uniqueCount="1175">
  <si>
    <t>RELACIÓN TRIMESTRAL DE CONTRATOS MENORES DE GERENCIA</t>
  </si>
  <si>
    <t>NIF</t>
  </si>
  <si>
    <t>TIPO DE ENTIDAD</t>
  </si>
  <si>
    <t>NOMBRE de: órgano, servicio o centro</t>
  </si>
  <si>
    <t>EJERCICIO</t>
  </si>
  <si>
    <t>PERIODO</t>
  </si>
  <si>
    <t>NÚMERO EXPEDIENTE</t>
  </si>
  <si>
    <t>ÓRGANO DE CONTRATACIÓN</t>
  </si>
  <si>
    <t>OBJETO</t>
  </si>
  <si>
    <t>TIPO CONTRATO  (obra, suministro, servicio)</t>
  </si>
  <si>
    <t>ADJUDICATARIO</t>
  </si>
  <si>
    <t>FECHA APROBACIÓN</t>
  </si>
  <si>
    <t>Importe adjudicación SIN IVA</t>
  </si>
  <si>
    <t>Importe adjudicación CON IVA</t>
  </si>
  <si>
    <t>Nº OFERTAS</t>
  </si>
  <si>
    <t>PLAZO DE EJECUCIÓN EN MESES</t>
  </si>
  <si>
    <t>DESISTIMIENTO O RENUNCIA</t>
  </si>
  <si>
    <t>MODIFICACIÓN</t>
  </si>
  <si>
    <t>OBSERVACIONES</t>
  </si>
  <si>
    <t>Q2818013A</t>
  </si>
  <si>
    <t>U</t>
  </si>
  <si>
    <t>Vicegerencia de Biblioteca</t>
  </si>
  <si>
    <t>Cuarto trimestre</t>
  </si>
  <si>
    <t>PRV508</t>
  </si>
  <si>
    <t>Renovación de la suscripción a "My Collection"</t>
  </si>
  <si>
    <t>Servicio</t>
  </si>
  <si>
    <t>DE209719094</t>
  </si>
  <si>
    <t>Springer</t>
  </si>
  <si>
    <t>Exclusividad</t>
  </si>
  <si>
    <t>PRV574</t>
  </si>
  <si>
    <t>Renovación de la suscripción a "ClinicalKey + NNN"</t>
  </si>
  <si>
    <t>NL005033019B01</t>
  </si>
  <si>
    <t>Elsevier</t>
  </si>
  <si>
    <t>SUM608</t>
  </si>
  <si>
    <t>Adquisición de una pistola de inventario</t>
  </si>
  <si>
    <t>Suministro</t>
  </si>
  <si>
    <t>B65244956</t>
  </si>
  <si>
    <t>IdCare</t>
  </si>
  <si>
    <t>SUM609</t>
  </si>
  <si>
    <t>Adquisición de un arco magnético para la Biblioteca de Económicas</t>
  </si>
  <si>
    <t>RELACIÓN DE CONTRATOS MENORES  FACULTAD DE CIENCIAS ECONÓMICAS Y EMPRESARIALES  AÑO 2024</t>
  </si>
  <si>
    <t>DESESTIMIENTO O RENUNCIA</t>
  </si>
  <si>
    <t>2º Semestre</t>
  </si>
  <si>
    <t>2024/0001114</t>
  </si>
  <si>
    <t>Instalación de un equipo Kosner Profesional KST1 36/100CS, tipo Cassete en la oficina de Gestión de Alumnos de la Facultad.</t>
  </si>
  <si>
    <t>B87956868</t>
  </si>
  <si>
    <t xml:space="preserve">ROALDA GAS Y CALEFACCIÓN S.L.  </t>
  </si>
  <si>
    <t>2024/0001109</t>
  </si>
  <si>
    <t>Demolición de falso techo en pasillos de la tercera planta de los módulos 3-12 y 5-14, e instalación de nuevo falso techo registrable.</t>
  </si>
  <si>
    <t>Obras</t>
  </si>
  <si>
    <t>B45360286</t>
  </si>
  <si>
    <t xml:space="preserve">MOBILIARIO TÉCNICO, S.L. </t>
  </si>
  <si>
    <t>2024/0001470</t>
  </si>
  <si>
    <t>Adquisición de 2 iPad Pro 12,9" Wifi, 256 GB,  para los premios que se otorgan a los ganadores de la XV Olimpiada de Economía de Madrid.</t>
  </si>
  <si>
    <t>16236636Q</t>
  </si>
  <si>
    <t>JESUS GARCIA GARCIA</t>
  </si>
  <si>
    <t>3º Trimestre</t>
  </si>
  <si>
    <t>2024/0003165</t>
  </si>
  <si>
    <t>Adquisición de la base de datos SABI que suministra en exclusividad la empresa INFORMA BUSINESS BY DATA.SABI.</t>
  </si>
  <si>
    <t>Suscripción y acceso a bases de datos y revistas</t>
  </si>
  <si>
    <t>A80192727</t>
  </si>
  <si>
    <t xml:space="preserve">INFORMA D&amp;B S.A.U. (S.M.E.)  </t>
  </si>
  <si>
    <t>Exclusividad en el suministro</t>
  </si>
  <si>
    <t>2024/0002939</t>
  </si>
  <si>
    <t>Reparación de escaleras en los accesos a los módulos 1, 2, 3, 5, 6 y  pasillo 3ª planta de la galería 4.</t>
  </si>
  <si>
    <t xml:space="preserve">Obras </t>
  </si>
  <si>
    <t>B10260586</t>
  </si>
  <si>
    <t xml:space="preserve">ESTUDIO TECNICO SL  </t>
  </si>
  <si>
    <t>4º Trimestre</t>
  </si>
  <si>
    <t>2024/0003369</t>
  </si>
  <si>
    <t>La adquisición de una base de datos, contiene más de un millón de estadísticas sobre industrias, mercados, consumidores, tendencias y conocimientos.</t>
  </si>
  <si>
    <t>DE258551386</t>
  </si>
  <si>
    <t xml:space="preserve">STATISTA GMBH  </t>
  </si>
  <si>
    <t>Es un contrato de suscripción y acceso a base de datos</t>
  </si>
  <si>
    <t>RELACIÓN TRIMESTRAL DE CONTRATOS MENORES DE LA FACULTAD DE CIENCIAS</t>
  </si>
  <si>
    <t>Facultad de Ciencias</t>
  </si>
  <si>
    <t>4º trimestre</t>
  </si>
  <si>
    <t>2024/SUM000536</t>
  </si>
  <si>
    <t>Decano</t>
  </si>
  <si>
    <t>Adquisición de un potenciostato para el Dpto. Química Física Aplicada</t>
  </si>
  <si>
    <t>SUM</t>
  </si>
  <si>
    <t>B79069092</t>
  </si>
  <si>
    <t>INSTRUMENTOS DE MEDIDA SL</t>
  </si>
  <si>
    <t>31/10/2024</t>
  </si>
  <si>
    <t>1.430,00</t>
  </si>
  <si>
    <t>1.730,30</t>
  </si>
  <si>
    <t>1 mes</t>
  </si>
  <si>
    <t>2024/SUM000543</t>
  </si>
  <si>
    <t>Adquisición de un medidor de clorofila</t>
  </si>
  <si>
    <t>A46268686</t>
  </si>
  <si>
    <t>AQUATEKNICA S.A</t>
  </si>
  <si>
    <t>04/11/2024</t>
  </si>
  <si>
    <t>2.310,00</t>
  </si>
  <si>
    <t>2.795,10</t>
  </si>
  <si>
    <t>20 días hábiles</t>
  </si>
  <si>
    <t>2024/SUM000549</t>
  </si>
  <si>
    <t>Adquisición de veinte generadores de funciones para los laboratorios docentes de electrónica del departamento de Física Aplicada.</t>
  </si>
  <si>
    <t>B60950607</t>
  </si>
  <si>
    <t>SETUP ELECTRONICA SL</t>
  </si>
  <si>
    <t>05/11/2024</t>
  </si>
  <si>
    <t>6.320,00</t>
  </si>
  <si>
    <t>7.647,20</t>
  </si>
  <si>
    <t>4 semanas</t>
  </si>
  <si>
    <t>2024/SUM000555</t>
  </si>
  <si>
    <t>Adquisición de un fabricador de hielo para el Departamento de Química Orgánica</t>
  </si>
  <si>
    <t>B84830447</t>
  </si>
  <si>
    <t xml:space="preserve">TOMÁS MARTÍN IZQUIERDO ADN FRIGORIFICA SL </t>
  </si>
  <si>
    <t>06/11/2024</t>
  </si>
  <si>
    <t>3.404,70</t>
  </si>
  <si>
    <t>4.119,69</t>
  </si>
  <si>
    <t>2024/SUM000617</t>
  </si>
  <si>
    <t>Climatización de los laboratorios docentes 504 y 206 del módulo 6 (Dpto. Geología y Geoquímica)</t>
  </si>
  <si>
    <t>ROALDA GAS Y CALEFACCIÓN S.L.</t>
  </si>
  <si>
    <t>27/11/2024</t>
  </si>
  <si>
    <t>4.950,00</t>
  </si>
  <si>
    <t>5.989,50</t>
  </si>
  <si>
    <t>2024/0036</t>
  </si>
  <si>
    <t>Reparación del falso techo del vestíbulo de la Facultad de Ciencias.</t>
  </si>
  <si>
    <t>OBR</t>
  </si>
  <si>
    <t>B80201015</t>
  </si>
  <si>
    <t>TESUIS ARANJUEZ SL</t>
  </si>
  <si>
    <t>28/11/2024</t>
  </si>
  <si>
    <t>13.725,55</t>
  </si>
  <si>
    <t>16.607,92</t>
  </si>
  <si>
    <t xml:space="preserve">RELACIÓN TRIMESTRAL DE CONTRATOS MENORES </t>
  </si>
  <si>
    <t>Facultad de Filosofía y Letras</t>
  </si>
  <si>
    <t>4T</t>
  </si>
  <si>
    <t>2024/SUM000507</t>
  </si>
  <si>
    <t>PATRICIA MARTINEZ GARCIA</t>
  </si>
  <si>
    <t>Suministro de un ordenador portátil y de un ordenador de sobremesa</t>
  </si>
  <si>
    <t>SUMINISTRO</t>
  </si>
  <si>
    <t>B81998197</t>
  </si>
  <si>
    <t xml:space="preserve">HERRADOR INFORMATICA SL </t>
  </si>
  <si>
    <t>2024/SUM000514</t>
  </si>
  <si>
    <t>Equipamiento de proyectores en aulas</t>
  </si>
  <si>
    <t>B86709474</t>
  </si>
  <si>
    <t xml:space="preserve">OMDIGITAL SOLUCIONES AUDIOVISUALES,S.L  </t>
  </si>
  <si>
    <t>2024/SUM000525</t>
  </si>
  <si>
    <t>Adquisición de pantalla interactiva Smart TV</t>
  </si>
  <si>
    <t xml:space="preserve"> 2024/SUM000548</t>
  </si>
  <si>
    <t>Adquisición de pantalla de TV</t>
  </si>
  <si>
    <t>B85706638</t>
  </si>
  <si>
    <t>ICAP GLOBAL S.L</t>
  </si>
  <si>
    <t>Tipo de Entidad</t>
  </si>
  <si>
    <t>Nombre de Entidad</t>
  </si>
  <si>
    <t>Ejercicio</t>
  </si>
  <si>
    <t>Referencia</t>
  </si>
  <si>
    <t>Nº expediente</t>
  </si>
  <si>
    <t>Objeto</t>
  </si>
  <si>
    <t>Tipo de Contrato</t>
  </si>
  <si>
    <t>NIF Adjudicatario</t>
  </si>
  <si>
    <t>Adjudicatario</t>
  </si>
  <si>
    <t>Fecha de aprobación gasto/adjudicación</t>
  </si>
  <si>
    <t>Precio Adjudicación sin IVA</t>
  </si>
  <si>
    <t>Precio Adjudicación con  IVA</t>
  </si>
  <si>
    <t>Plazo de Ejecución</t>
  </si>
  <si>
    <t>Observaciones</t>
  </si>
  <si>
    <t>UNIVERSIDAD</t>
  </si>
  <si>
    <t>Adquisición de material bibliográfico para la biblioteca</t>
  </si>
  <si>
    <t>SUMINISTROS</t>
  </si>
  <si>
    <t>B85765766</t>
  </si>
  <si>
    <t>CONTRATO PRV</t>
  </si>
  <si>
    <t>2024/PRV000469</t>
  </si>
  <si>
    <t>B17565623</t>
  </si>
  <si>
    <t>VLEX, SLU</t>
  </si>
  <si>
    <t>2024/PRV000563</t>
  </si>
  <si>
    <t>A58417346</t>
  </si>
  <si>
    <t>LA LEY SOLUCIONES LEGALES, S.A.,</t>
  </si>
  <si>
    <t>2024/SUM000570</t>
  </si>
  <si>
    <t>A08902173</t>
  </si>
  <si>
    <t>ATELIER LIBROS, S.A.U.</t>
  </si>
  <si>
    <t>CONTRATO PROYECTO INVESTIGACIÓN</t>
  </si>
  <si>
    <t>Facultad de Medicina</t>
  </si>
  <si>
    <t>2024/SER000518</t>
  </si>
  <si>
    <t>Servicio de catering en la graduación de los estudiantes del grado de Enfermería de la Facultad de Medicina de la UNIVERSIDAD AUTÓNOMA DE MADRID</t>
  </si>
  <si>
    <t>SER</t>
  </si>
  <si>
    <t>B81041162</t>
  </si>
  <si>
    <t>SERVICIOS DE RESTAURACION POLO SL</t>
  </si>
  <si>
    <t>1</t>
  </si>
  <si>
    <t>Trimestre 4-Decana de Facultad de Medicina</t>
  </si>
  <si>
    <t>2024/SUM000519</t>
  </si>
  <si>
    <t>- Suministro de equipo 1x1 Kosner Profesional modelo KSTI-71/24 CS con 7,1 kw de potencia frigorífica (6.155 frigorías) y 8,1 kw de potencia calorífica (6448 calorías) potencia sonora mínima de 34 db SEER 6.1 y SCOP 5.2 y clasificación energética A++/A+</t>
  </si>
  <si>
    <t>B59432609</t>
  </si>
  <si>
    <t>ECOGEN SRL</t>
  </si>
  <si>
    <t>2</t>
  </si>
  <si>
    <t>2024/SUM000535</t>
  </si>
  <si>
    <t>Microscope Primostar KMAT (4 PZ)</t>
  </si>
  <si>
    <t>B84724632</t>
  </si>
  <si>
    <t>CARL ZEISS IBERIA, S.L.</t>
  </si>
  <si>
    <t>4</t>
  </si>
  <si>
    <t>2024/SUM000565</t>
  </si>
  <si>
    <t>Mobiliario para el comedor de estudiantes de la Facultad de Medicina y para la sala de estudio del Hospital Universitario La Princesa.</t>
  </si>
  <si>
    <t>A28245231</t>
  </si>
  <si>
    <t xml:space="preserve">BURODECOR SA  </t>
  </si>
  <si>
    <t>2024/0026</t>
  </si>
  <si>
    <t>Suministro e instalación de equipos de climatización 1x1 tipo Cassette Kosner Profesional
modelo KSTI-71/24 CS Nova Evo WIFI en el comedor de estudiantes.</t>
  </si>
  <si>
    <t>1 MES</t>
  </si>
  <si>
    <t>2024/0043</t>
  </si>
  <si>
    <t>OBRAS DE REHABILITACIÓN DE CANALÓN EN AULA 2 DE LA FACULTAD DE MEDICINA DE LA UNIVERSIDAD
AUTÓNOMA DE MADRID</t>
  </si>
  <si>
    <t>B86393451</t>
  </si>
  <si>
    <t xml:space="preserve">COSUAL OBRAS Y SERVICIOS SL  </t>
  </si>
  <si>
    <t>10 DÍAS</t>
  </si>
  <si>
    <t>2024/0046</t>
  </si>
  <si>
    <t>OBRAS DE ASFALTADO EN LA ZONA DEL PATIO INGLÉS DE LA FACULTAD DE MEDICINA DE LA UNIVERSIDAD AUTÓNOMA DE MADRID</t>
  </si>
  <si>
    <t>B86100682</t>
  </si>
  <si>
    <t>CANALIZACIONES Y OBRAS LACAN S.L</t>
  </si>
  <si>
    <t>4 DIAS</t>
  </si>
  <si>
    <t>UNIVERSIDAD AUTÓNOMA DE MADRID</t>
  </si>
  <si>
    <t>2024/PRV000204</t>
  </si>
  <si>
    <t>2024/PRV000205</t>
  </si>
  <si>
    <t>Suscripción a la base de datos PsycArticles, de revistas electrónicas de la American Psychological Association 2024</t>
  </si>
  <si>
    <t>Suscripción y acceso a base de datos de revistas</t>
  </si>
  <si>
    <t xml:space="preserve">Ebsco Information Services, S.L.U.  </t>
  </si>
  <si>
    <t>12 meses</t>
  </si>
  <si>
    <t>2024/SUM000277</t>
  </si>
  <si>
    <t>2024/SUM000278</t>
  </si>
  <si>
    <t>Adquisición de 5 equipos Eye-Tracker</t>
  </si>
  <si>
    <t>Suministros</t>
  </si>
  <si>
    <t>SE556613965401</t>
  </si>
  <si>
    <t>TOBII PURCHASE AGREEMENT</t>
  </si>
  <si>
    <t>5 días</t>
  </si>
  <si>
    <t>2024/0040</t>
  </si>
  <si>
    <t>Reforma para renovación de los aseos de la Cafetería de la Facultad de Psicología.</t>
  </si>
  <si>
    <t>A28970614</t>
  </si>
  <si>
    <t>RAMÓN Y CONCHI, S.A.</t>
  </si>
  <si>
    <t>15 días</t>
  </si>
  <si>
    <t>2024/0041</t>
  </si>
  <si>
    <t>Reforma para la climatización de las aulas 22 y Becarios</t>
  </si>
  <si>
    <t>A28432870</t>
  </si>
  <si>
    <t>NOVOCLIMA S.A.</t>
  </si>
  <si>
    <t xml:space="preserve">UNIVERSIDAD AUTONOMA DE MADRID </t>
  </si>
  <si>
    <t>2024/SUM000557</t>
  </si>
  <si>
    <t>MOBILIARIO PARA LAS AULAS I-103 Y I-203 DE LA FACULTAD</t>
  </si>
  <si>
    <t xml:space="preserve">BURODECOR SA </t>
  </si>
  <si>
    <t>2024/SUM000593</t>
  </si>
  <si>
    <t>AMUEBLAMIENTO DEL AULA II-311.2</t>
  </si>
  <si>
    <t>2024/SUM000595</t>
  </si>
  <si>
    <t>TELEVISIONES PARA LA FACULTAD EN LAS AULAS:</t>
  </si>
  <si>
    <t>B81644262</t>
  </si>
  <si>
    <t xml:space="preserve">INFORTEL COMUNICACIONES  </t>
  </si>
  <si>
    <t>2024/SER000657</t>
  </si>
  <si>
    <t>TRABAJOS EN LAS AULAS MODULO I-101.1, MODULO IV 302, MODULO III-200 Y HABITACIÓN DEL ANTIGUO MUSEO</t>
  </si>
  <si>
    <t>SERVICIO</t>
  </si>
  <si>
    <t>B40235947</t>
  </si>
  <si>
    <t xml:space="preserve">JLJT CONSTRUCCIONES Y SERVICIOS 2020  </t>
  </si>
  <si>
    <t>NOMBRE DE ENTIDAD</t>
  </si>
  <si>
    <t>REFERENCIA (UXXI)</t>
  </si>
  <si>
    <t>NÚMERO EXPEDIENTE (Documenta)</t>
  </si>
  <si>
    <t>TIPO CONTRATO  (obra, C, E)</t>
  </si>
  <si>
    <t>FECHA APROBACIÓN ADJUDICACIÓN</t>
  </si>
  <si>
    <t>Gerencia</t>
  </si>
  <si>
    <t>2024/SUM000006</t>
  </si>
  <si>
    <t>2024/0000153</t>
  </si>
  <si>
    <t>Adquisición de una fuente de agua para el comedor del Colegio Mayor Juan Luis Vives.</t>
  </si>
  <si>
    <t>C</t>
  </si>
  <si>
    <t>01108541X</t>
  </si>
  <si>
    <t>JESUS ZAPATERO LOPEZ</t>
  </si>
  <si>
    <t>2024/SER000074</t>
  </si>
  <si>
    <t>2024/0000971</t>
  </si>
  <si>
    <t>Digitalización del fondo de revistas UAM.</t>
  </si>
  <si>
    <t>E</t>
  </si>
  <si>
    <t>A80465792</t>
  </si>
  <si>
    <t>NORMADAT SA</t>
  </si>
  <si>
    <t>21/02/2024</t>
  </si>
  <si>
    <t>2024/0006</t>
  </si>
  <si>
    <t>2024/0000424</t>
  </si>
  <si>
    <t>TRABAJOS DE ACONDICIONAMIENTO DE LA INSTALACIÓN DE PROTECCIÓN CONTRA INCENDIOS DEL EDIFICIO DE CIENCIAS JURÍDICAS DE LA UNIVERSIDAD AUTÓNOMA DE MADRID</t>
  </si>
  <si>
    <t>A</t>
  </si>
  <si>
    <t>A28727444</t>
  </si>
  <si>
    <t>IMPROSS S.A, (INGENIERIA PROYECTOS Y SISTEMAS DE SEGURIDAD SA)</t>
  </si>
  <si>
    <t>2024/SER000084</t>
  </si>
  <si>
    <t>2024/0000422</t>
  </si>
  <si>
    <t>SEGUIMIENTO TÉCNICO DEL PROYECTO PILOTO DE SEPARACION Y RECICLADO EN ORIGEN DE BIORRESIDUOS MEDIANTE SU COMPOSTAJE PROPIO EN LA UAM.</t>
  </si>
  <si>
    <t>50738251K</t>
  </si>
  <si>
    <t>JAVIER DE LOS NIETOS MIGUEL</t>
  </si>
  <si>
    <t>2024/SER000085</t>
  </si>
  <si>
    <t>2024/0000418</t>
  </si>
  <si>
    <t>CONSULTORÍA PARA LA LICITACIÓN DEL CONTRATO DE CONCESIÓN DEL E Y EXPLOTACIÓN DE LAS INSTALACIONES DEPORTIVAS DEL CAMPUS DE CANTOBLANCO</t>
  </si>
  <si>
    <t>B42916080</t>
  </si>
  <si>
    <t>Brular Gestión S.L.</t>
  </si>
  <si>
    <t>2024/SUM000089</t>
  </si>
  <si>
    <t>2024/0000445</t>
  </si>
  <si>
    <t>Adquisición de Máquina de cubitos de hielo para la cafetería de la Facultad de Ciencias -edificio de Biología-</t>
  </si>
  <si>
    <t>B82704123</t>
  </si>
  <si>
    <t>CM PROYECTO 2. HOSTELERIA Y ES SL</t>
  </si>
  <si>
    <t>0.5</t>
  </si>
  <si>
    <t>2024/SER000121</t>
  </si>
  <si>
    <t>2024/0000811</t>
  </si>
  <si>
    <t>E DE PROYECTO Y DIRECCIÓN DE A PARA LA RENOVACIÓN DE CUBIERTAS DE EDIFICIOS DEL CAMPUS DE CANTOBLANCO DE LA UNIVERSIDAD AUTÓNOMA DE MADRID.</t>
  </si>
  <si>
    <t>34980415Z</t>
  </si>
  <si>
    <t>Andrés Afonso Fernández</t>
  </si>
  <si>
    <t>2024/SUM000123</t>
  </si>
  <si>
    <t>2024/0000829</t>
  </si>
  <si>
    <t>Impresión de material para la EvAU de 2024.</t>
  </si>
  <si>
    <t>B82934415</t>
  </si>
  <si>
    <t>GAMAR SL</t>
  </si>
  <si>
    <t>2024/SER000134</t>
  </si>
  <si>
    <t>2024/0000932</t>
  </si>
  <si>
    <t>Acciones de marketing digital (Google Ads e email marketing) para el posicionamiento de la UAM y sus másteres oficiales entre nuevos públicos (segmentados) de interés externos a la comunidad universitaria.</t>
  </si>
  <si>
    <t>B18753590</t>
  </si>
  <si>
    <t>Sistemas Informáticos de Negocio S.L (SIDN)</t>
  </si>
  <si>
    <t>2024/SUM000133</t>
  </si>
  <si>
    <t>2024/0000920</t>
  </si>
  <si>
    <t>Compra de 400 caballetes, modelo Isabel de Talens para la realización de la prueba de Dibujo Artístico II correspondiente a las pruebas de EvAU, para el curso 2023-2024.</t>
  </si>
  <si>
    <t>B88331475</t>
  </si>
  <si>
    <t>DISTRIBUCIONES FIGUREX MADRID, S.L.</t>
  </si>
  <si>
    <t>2024/SUM000114</t>
  </si>
  <si>
    <t>2024/0001007</t>
  </si>
  <si>
    <t>ADQUISICION DE UN ORDENADOR PORTATIL COMO HERRAMIENTA DE COMUNICACION, TRABAJO Y GESTION DEL PROYECTO DE RECURSOS LIBERADOS</t>
  </si>
  <si>
    <t>A79135414</t>
  </si>
  <si>
    <t>DAYFISA, S.A.</t>
  </si>
  <si>
    <t>2024/0010</t>
  </si>
  <si>
    <t>2024/0001435</t>
  </si>
  <si>
    <t>A de mejora de la casa de acogida del proyecto UAM en los campamentos de refugiados sahrauis</t>
  </si>
  <si>
    <t>51404690</t>
  </si>
  <si>
    <t>FATEH CONSTRUCCION</t>
  </si>
  <si>
    <t>2024/SUM000208</t>
  </si>
  <si>
    <t>2024/0001484</t>
  </si>
  <si>
    <t>ADQUISICION DE UN DRONE MULTIESPECTRAL (DJI MAVIC 3M)</t>
  </si>
  <si>
    <t>B24680787</t>
  </si>
  <si>
    <t>FUTURHOBBY, S.L.</t>
  </si>
  <si>
    <t>0.16</t>
  </si>
  <si>
    <t>2024/0011</t>
  </si>
  <si>
    <t>2024/0001555</t>
  </si>
  <si>
    <t>A de reparación de la impermeabilización del aljibe de protección contra incendios en La Corrala.</t>
  </si>
  <si>
    <t>B50632009</t>
  </si>
  <si>
    <t>Arapol</t>
  </si>
  <si>
    <t>2024/0001965</t>
  </si>
  <si>
    <t>C E INSTALACIÓN DE ORDENADOR PARA TRABAJOS DE DELINEACIÓN DE LA DIRECCIÓN DE INFRAESTRUCTURAS DE LA UNIVERSIDAD AUTÓNOMA DE MADRID</t>
  </si>
  <si>
    <t>B83916718</t>
  </si>
  <si>
    <t>TELDRIVE TELECOMUNICACIONES SL</t>
  </si>
  <si>
    <t>04/06/2024</t>
  </si>
  <si>
    <t>2024/PRV000291</t>
  </si>
  <si>
    <t>2024/0002108</t>
  </si>
  <si>
    <t>C para contratación de software en la nube y base de datos..</t>
  </si>
  <si>
    <t>A79216651</t>
  </si>
  <si>
    <t>EDICIONES FRANCIS LEFEBVRE</t>
  </si>
  <si>
    <t>2024/0016</t>
  </si>
  <si>
    <t>2024/0002351</t>
  </si>
  <si>
    <t>Obra de migración de la instalación de control de climatización de las facultades de Profesorado, Derecho, Ciencias Económicas, Ciencias, y los edificios de Biología, Polideportivo, Escuela Infantil y Pabellón C de la Universidad Autónoma de Madrid.</t>
  </si>
  <si>
    <t>B85137602</t>
  </si>
  <si>
    <t>BAUM CONTROL INGENIERIA Y ES SL</t>
  </si>
  <si>
    <t>2024/SER000313</t>
  </si>
  <si>
    <t>2024/0002350</t>
  </si>
  <si>
    <t>Mantenimiento de la aplicación de gestión de Prisma.</t>
  </si>
  <si>
    <t>B95299707</t>
  </si>
  <si>
    <t>SISTEPLANT, S.L.</t>
  </si>
  <si>
    <t>2024/SER000322</t>
  </si>
  <si>
    <t>2024/0002409</t>
  </si>
  <si>
    <t>REALIZACIÓN DE 8 GRUPOS FOCALES, TRANSCRIPCIÓN Y ANÁLISIS DE RESULTADOS, PARA LA REALIZACIÓN DE TAREAS DIAGNÓSTICAS PARA LA ELABORACIÓN DEL PRIMER PLAN DE DIVERSIDAD DE LA UNIVERSIDAD AUTONÓMA DE MADRID</t>
  </si>
  <si>
    <t>B84262989</t>
  </si>
  <si>
    <t>Speak Speak Institute SLU</t>
  </si>
  <si>
    <t>2024/SUM000369</t>
  </si>
  <si>
    <t>2024/0002643</t>
  </si>
  <si>
    <t>Adquisición de un planero para la conservación de textiles del Museo de Artes y Tradiciones Populares-UAM</t>
  </si>
  <si>
    <t>51073259B</t>
  </si>
  <si>
    <t>VIRGINIA RODRIGUEZ MARQUEZ</t>
  </si>
  <si>
    <t>15/07/2024</t>
  </si>
  <si>
    <t>2024/0018</t>
  </si>
  <si>
    <t>2024/0002763</t>
  </si>
  <si>
    <t>Realización de A de reforma en los baños situados en la planta sótano del Colegio Mayor Juan Luis Vives.</t>
  </si>
  <si>
    <t>B87335253</t>
  </si>
  <si>
    <t>A Y ES REHABITEC, S.L.</t>
  </si>
  <si>
    <t>2024/SER000391</t>
  </si>
  <si>
    <t>2024/0002773</t>
  </si>
  <si>
    <t>Ejecución de un Programa de Emprendimiento Científico en Agrofood.</t>
  </si>
  <si>
    <t>N0240698A</t>
  </si>
  <si>
    <t>Ivoro Ventures, LTD.</t>
  </si>
  <si>
    <t>2024/SER000402</t>
  </si>
  <si>
    <t>2024/0002807</t>
  </si>
  <si>
    <t>Soporte para la incubación de empresas basadas en conocimiento de la UAM.</t>
  </si>
  <si>
    <t>B19830983</t>
  </si>
  <si>
    <t>Erevan 1998, S.L</t>
  </si>
  <si>
    <t>2024/SER000403</t>
  </si>
  <si>
    <t>2024/0002808</t>
  </si>
  <si>
    <t>Soporte a formación en emprendimiento del personal docente e investigador.</t>
  </si>
  <si>
    <t>09042618F</t>
  </si>
  <si>
    <t>ROCÍO JIMÉNEZ GARCÍA</t>
  </si>
  <si>
    <t>2024/SUM000410</t>
  </si>
  <si>
    <t>2024/0002914</t>
  </si>
  <si>
    <t>Adquisición de un equipo de aire acondicionado para el Colegio Mayor Juan Luis Vives, e instalación del mismo.</t>
  </si>
  <si>
    <t>03898544K</t>
  </si>
  <si>
    <t>MOISES ROA RODRIGUEZ</t>
  </si>
  <si>
    <t>2024/SER000417</t>
  </si>
  <si>
    <t>2024/0002980</t>
  </si>
  <si>
    <t>E de asesoría jurídica -Convenio entre la Comunidad de Madrid y la Universidad Autónoma de Madrid relativo al desarrollo de la Ciudad de la Salud-.</t>
  </si>
  <si>
    <t>B28563963</t>
  </si>
  <si>
    <t>URIA MENENDEZ ABOGADOS SLP</t>
  </si>
  <si>
    <t>2024/SER000460</t>
  </si>
  <si>
    <t>2024/0003272</t>
  </si>
  <si>
    <t>Gestor documental de expedientes de contratación de A, bienes y Es</t>
  </si>
  <si>
    <t>A81727810</t>
  </si>
  <si>
    <t>Nexus Information Technology, SAU</t>
  </si>
  <si>
    <t>01/10/2024</t>
  </si>
  <si>
    <t>2024/0024</t>
  </si>
  <si>
    <t>2024/0003443</t>
  </si>
  <si>
    <t>A de construcción de despacho en librería de la Plaza Mayor de la Universidad Autónoma de Madrid.</t>
  </si>
  <si>
    <t>A78347291</t>
  </si>
  <si>
    <t>CONSTRUCCIONES ELEA SA</t>
  </si>
  <si>
    <t>2024/SER000496</t>
  </si>
  <si>
    <t>2024/0003489</t>
  </si>
  <si>
    <t>Realización de 8 grupos focales, transcripción y análisis de resultados para la realización de tareas diagnósticas. Fase 2.</t>
  </si>
  <si>
    <t>2024/SUM000497</t>
  </si>
  <si>
    <t>2024/0003491</t>
  </si>
  <si>
    <t>ADQUISICION DE TELEFONO MOVIL</t>
  </si>
  <si>
    <t>2024/SER000509</t>
  </si>
  <si>
    <t>2024/0003531</t>
  </si>
  <si>
    <t>Redacción de un plan director del Campus de Medicina de la Universidad Autónoma de Madrid en el marco del desarrollo de la Ciudad de la Salud.</t>
  </si>
  <si>
    <t>B82026691</t>
  </si>
  <si>
    <t>Antares Consulting S.L.</t>
  </si>
  <si>
    <t>2024/0025</t>
  </si>
  <si>
    <t>2024/0003603</t>
  </si>
  <si>
    <t>Obra reparación de defectos encontrados en la inspección periódica obligatoria de ascensores y de la maniobra de un montacargas de la Plaza Mayor de la Universidad Autónoma de Madrid.</t>
  </si>
  <si>
    <t>B46001897</t>
  </si>
  <si>
    <t>TK ELEVADORES ESPAÑA, SLU</t>
  </si>
  <si>
    <t>2024/SER000527</t>
  </si>
  <si>
    <t>2024/0003636</t>
  </si>
  <si>
    <t>Restauración del ejemplar Carta Geométrica de Galicia de Fontán de la Cartoteca Rafael Mas de la Biblioteca de Humanidades de la UAM</t>
  </si>
  <si>
    <t>70812551J</t>
  </si>
  <si>
    <t>Sara Mañoso Sánchez</t>
  </si>
  <si>
    <t>2024/SER000526</t>
  </si>
  <si>
    <t>2024/0003635</t>
  </si>
  <si>
    <t>Soporte a la ejecución de los programas de fomento y formación de emprendimiento de estudiantes.</t>
  </si>
  <si>
    <t>B13809280</t>
  </si>
  <si>
    <t>European Ventures</t>
  </si>
  <si>
    <t>2024/SER000576</t>
  </si>
  <si>
    <t>2024/0003952</t>
  </si>
  <si>
    <t>Soporte al programa de emprendimiento en Tecnologías de Información &amp; Comunicaciones (TIC).</t>
  </si>
  <si>
    <t>50898994V</t>
  </si>
  <si>
    <t>Eduardo Liviano Bernal</t>
  </si>
  <si>
    <t>2024/0027</t>
  </si>
  <si>
    <t>2024/0004118</t>
  </si>
  <si>
    <t>OBRA DE RENOVACIÓN DE FAROLA DE LA ROTONDA DEL APARCAMIENTO DE LA FACULTAD DE MEDICINA GOLPEADA POR UN COCHE.</t>
  </si>
  <si>
    <t xml:space="preserve">RAMÓN Y CONCHI, S.A.  </t>
  </si>
  <si>
    <t>2024/PRV000597</t>
  </si>
  <si>
    <t>2024/0004201</t>
  </si>
  <si>
    <t>Base de datos de Hein Online para ejecución del plan de actividades UAM en el ámbito del proyecto institucional observatorio de derechos digitales.</t>
  </si>
  <si>
    <t>W0239741B</t>
  </si>
  <si>
    <t>Prenax SAS Sucursal en España</t>
  </si>
  <si>
    <t>2024/SUM000598</t>
  </si>
  <si>
    <t>2024/0004129</t>
  </si>
  <si>
    <t>Adquisición de un Horno a Convección mixto eléctrico, marca INTECNO7FM, modelo STG 112V7 GAS, de acero inoxidable y sistema de control digital, para la cafetería Grande de las Facultades de Filosofía y Letras/Formación del Profesorado y Educación.</t>
  </si>
  <si>
    <t>2024/0028</t>
  </si>
  <si>
    <t>2024/0004678</t>
  </si>
  <si>
    <t>INSTALACIÓN DE LÍNEA DE FIBRA ÓPTICA PARA EL CONTROL DE ACCESO E INTERCOMUNICADORES EN EL TÚNEL DEL APARCAMIENTO SUBTERRÁNEO DE LA CALLE FRANCISCO TOMÁS Y VALIENTE DEL CAMPUS DE CANTOBLANCO DE LA UNIVERSIDAD AUTÓNOMA DE MADRID.</t>
  </si>
  <si>
    <t>INFORTEL COMUNICACIONES</t>
  </si>
  <si>
    <t>2024/SUM000606</t>
  </si>
  <si>
    <t>2024/0004198</t>
  </si>
  <si>
    <t>Prototipo de reactor para mezcla y estabilización de residuos para el diseño de nuevos bioestimulantes vegetales.</t>
  </si>
  <si>
    <t>B73947483</t>
  </si>
  <si>
    <t>EQUILABO SCIENTIFIC, S.L.</t>
  </si>
  <si>
    <t>2024/0033</t>
  </si>
  <si>
    <t>2024/0004248</t>
  </si>
  <si>
    <t>A de reparación de pasarela metálica exterior de acceso a la Biblioteca de Humanidades de la Universidad Autónoma de Madrid.</t>
  </si>
  <si>
    <t>B86416153</t>
  </si>
  <si>
    <t>REGLOCONS INGENIERIA S.L.</t>
  </si>
  <si>
    <t>2024/0034</t>
  </si>
  <si>
    <t>2024/0004249</t>
  </si>
  <si>
    <t>OBRA REPARACIÓN DE LAS INSTALACIONES DE LOS CENTROS DE TRANSFORMACIÓN DE LAS FACULTADES DE MEDICINA PROFESORADO, DERECHO, CIENCIAS ECONÓMICAS Y LOS EDIFICIOS DEL CMAM Y BIBLIOTECA DE CIENCIAS DE LA UNIVERSIDAD AUTÓNOMA DE MADRID</t>
  </si>
  <si>
    <t>A48027056</t>
  </si>
  <si>
    <t>ELECNOR SA</t>
  </si>
  <si>
    <t>2024/SER000620</t>
  </si>
  <si>
    <t>2024/0004245</t>
  </si>
  <si>
    <t>Ensayo de prueba de carga en forjado de la Facultad de Ciencias de la Universidad Autónoma de Madrid.</t>
  </si>
  <si>
    <t>B83569699</t>
  </si>
  <si>
    <t>GMC Ingeniería</t>
  </si>
  <si>
    <t>2024/SUM000622</t>
  </si>
  <si>
    <t>2024/0004679</t>
  </si>
  <si>
    <t>C de lámparas LED de reposición para farolas Villa Madrid del Campus de Cantoblanco.</t>
  </si>
  <si>
    <t>A82825456</t>
  </si>
  <si>
    <t>SALTOKI CENTRO, S.A.</t>
  </si>
  <si>
    <t>2024/SUM000623</t>
  </si>
  <si>
    <t>2024/0004677</t>
  </si>
  <si>
    <t>Ampliación del sistema de seguridad y vigilancia, mejoras de los equipamientos y su puesta en funcionamiento en el Centro Cultural La Corrala.</t>
  </si>
  <si>
    <t>B83971614</t>
  </si>
  <si>
    <t>ABYMATIC SISTEMAS SL</t>
  </si>
  <si>
    <t>2024/SER000628</t>
  </si>
  <si>
    <t>2024/0004281</t>
  </si>
  <si>
    <t>HONORARIOS DE DIRECCIÓN FACULTATIVA Y COORDINACIÓN DE SEGURIDAD Y SALUD PARA LAS A DE LA AMPLIACIÓN DE LA PRODUCCIÓN DE FRÍO DEL SISTEMA DE CLIMATIZACIÓN DEL EDIFICIO DE BIOLOGÍA DE LA FACULTAD DE CIENCIAS DE LA UNIVERSIDAD AUTÓNOMA DE MADRID.</t>
  </si>
  <si>
    <t>B87086369</t>
  </si>
  <si>
    <t>EMF INGENIERIA Y URBANISMO SLP</t>
  </si>
  <si>
    <t>29/11/2024</t>
  </si>
  <si>
    <t>2024/SER000630</t>
  </si>
  <si>
    <t>2024/0004284</t>
  </si>
  <si>
    <t>HONORARIOS DE DIRECCIÓN FACULTATIVA PARA LAS A DE REPARACIÓN DICTAMINADAS EN ORDEN DE EJECUCIÓN MUNICIPAL EN EL COLEGIO JUAN LUIS VIVES DE LA UNIVERSIDAD AUTÓNOMA DE MADRID.</t>
  </si>
  <si>
    <t>B13784467</t>
  </si>
  <si>
    <t>ARQUITECTURA NIVANO SLP</t>
  </si>
  <si>
    <t>02/12/2024</t>
  </si>
  <si>
    <t>2024/SER000639</t>
  </si>
  <si>
    <t>2024/0004329</t>
  </si>
  <si>
    <t>Asistencia técnica, formativa y de asesoramiento para realizar la evaluación de riesgos psicosociales al personal de la Universidad Autónoma de Madrid a través del cuestionario Mentallypro.</t>
  </si>
  <si>
    <t>B91890707</t>
  </si>
  <si>
    <t>Afforhealth</t>
  </si>
  <si>
    <t>2024/SUM000638</t>
  </si>
  <si>
    <t>2024/0004323</t>
  </si>
  <si>
    <t>ADQUISICIÓN DE UN TONÓMETRO DE AIRE SIN CONTACTO PARA MEDIR LA PRESIÓN INTRAOCULAR EN LOS EXAMENES DE SALUD REALIZADOS EN EL E DE SALUD LABORAL</t>
  </si>
  <si>
    <t>E86095460</t>
  </si>
  <si>
    <t>GERCLISA CB</t>
  </si>
  <si>
    <t>04/12/2024</t>
  </si>
  <si>
    <t>2024/0037</t>
  </si>
  <si>
    <t>2024/0004351</t>
  </si>
  <si>
    <t>A de reparación de paseo peatonal entre los edificios de Plaza Mayor y Facultad de Psicología de la Universidad Autónoma de Madrid.</t>
  </si>
  <si>
    <t>2024/0039</t>
  </si>
  <si>
    <t>2024/0004359</t>
  </si>
  <si>
    <t>A de reparación del policarbonato de las fachadas de una torre de la Plaza Mayor de la Universidad Autónoma de Madrid.</t>
  </si>
  <si>
    <t>B86760329</t>
  </si>
  <si>
    <t>Construcciones y Reformas Lovelca S.L.</t>
  </si>
  <si>
    <t>2024/SER000646</t>
  </si>
  <si>
    <t>2024/0004441</t>
  </si>
  <si>
    <t>REALIZACIÓN DE ANÁLISIS CUALITATIVO Y REDACCIÓN DEL I PLAN DE DIVERSIDAD DE LA UAM.</t>
  </si>
  <si>
    <t>NL005162631B73</t>
  </si>
  <si>
    <t>AllVoices Advisory &amp; Consulting</t>
  </si>
  <si>
    <t>2024/0042</t>
  </si>
  <si>
    <t>2024/0004518</t>
  </si>
  <si>
    <t>A DE REFORMA DE ASEOS ACCESIBLES EN LA PLANTA BAJA DEL PABELLÓN DE IDIOMAS DE LA UNIVERSIDAD AUTÓNOMA DE MADRID</t>
  </si>
  <si>
    <t>B86842267</t>
  </si>
  <si>
    <t>EICO INGENIERIA Y ECONOMIA SL</t>
  </si>
  <si>
    <t>2024/0044</t>
  </si>
  <si>
    <t>2024/0004576</t>
  </si>
  <si>
    <t>A DE ACCESIBILIDAD A LOS ESPACIOS DEL PABELLÓN DE IDIOMAS Y ZONA DE DEPORTES DE LA UNIVERSIDAD AUTÓNOMA DE MADRID</t>
  </si>
  <si>
    <t>2024/0045</t>
  </si>
  <si>
    <t>2024/0004577</t>
  </si>
  <si>
    <t>A DE DEMOLICIÓN Y NUEVA CONSTRUCCIÓN DE PETO EN EL VOLADIZO DE ACCESO AL EDIFICIO DE BIOLOGÍA DE LA FACULTAD DE CIENCIAS DE LA UNIVERSIDAD AUTÓNOMA DE MADRID</t>
  </si>
  <si>
    <t>2024/0047</t>
  </si>
  <si>
    <t>2024/0004585</t>
  </si>
  <si>
    <t>A DE REHABILITACIÓN DE CANALÓN EN AULA 1 DE LA FACULTAD DE MEDICINA DE LA UNIVERSIDAD AUTÓNOMA DE MADRID</t>
  </si>
  <si>
    <t>COSUAL A Y ES SL</t>
  </si>
  <si>
    <t>2024/0048</t>
  </si>
  <si>
    <t>2024/0004608</t>
  </si>
  <si>
    <t>RENOVACIÓN DE GRUPO ELECTROGENO DE LA FACULTAD DE FILOSOFIA Y ECONÓMICAS DE LA UNIVERSIDAD AUTÓNOMA DE MADRID</t>
  </si>
  <si>
    <t>A08283780</t>
  </si>
  <si>
    <t>ELECTRA MOLINS SA</t>
  </si>
  <si>
    <t>2024/0049</t>
  </si>
  <si>
    <t>2024/0004611</t>
  </si>
  <si>
    <t>OBRA DE INSTALACIÓN DE LOS CONTROLADORES DE CLIMATIZACIÓN Y ALUMBRADO DE LA BIBLIOTECA DE CIENCIAS DE LA UNIVERSIDAD AUTÓNOMA DE MADRID.</t>
  </si>
  <si>
    <t>2024/0050</t>
  </si>
  <si>
    <t>2024/0004613</t>
  </si>
  <si>
    <t>A DE RENOVACIÓN DE INSTALACIÓN ELÉCTRICA PARA CUMPLIMIENTO DE NORMATIVA Y NUEVAS LUMINARIAS EN EL HALL DE LA FACULTAD DE CIENCIAS DE LA UNIVERSIDAD AUTÓNOMA DE MADRID</t>
  </si>
  <si>
    <t>B83368274</t>
  </si>
  <si>
    <t>ELECTRICIDAD CAVIRE, S.L.</t>
  </si>
  <si>
    <t>2024/0051</t>
  </si>
  <si>
    <t>2024/0004616</t>
  </si>
  <si>
    <t>A DE RENOVACIÓN DE FALSOS TECHOS EN EL HALL DE ACCESO DE LA FACULTAD DE ECONÓMICAS DE LA UNIVERSIDAD AUTÓNOMA DE MADRID</t>
  </si>
  <si>
    <t>B02838324</t>
  </si>
  <si>
    <t>CASAMU SOLUCIONES S.L.</t>
  </si>
  <si>
    <t>2024/SUM000660</t>
  </si>
  <si>
    <t>2024/0004669</t>
  </si>
  <si>
    <t>Adquisición de 9 desfibriladores semiautomáticos Zoll para varios edificios e instalaciones de la Universidad Autónoma de Madrid con el mantenimiento durante 5 meses.</t>
  </si>
  <si>
    <t>B85649903</t>
  </si>
  <si>
    <t>Anek S-3, S.L.</t>
  </si>
  <si>
    <t>Vicerrector de Planificación y Estrategia Digital</t>
  </si>
  <si>
    <t>2024/SER000009</t>
  </si>
  <si>
    <t>2024/0000194</t>
  </si>
  <si>
    <t>E de mantenimiento del sistema telefónico de la UAM que cubra el periodo necesario hasta la adjudicación del expediente A-21/24</t>
  </si>
  <si>
    <t>B62174842</t>
  </si>
  <si>
    <t>NTT SPAIN INTELLIGENT TECHNOLOGIES AND SERVICES S.L.U.</t>
  </si>
  <si>
    <t>2024/SUM000129</t>
  </si>
  <si>
    <t>2024/0000917</t>
  </si>
  <si>
    <t>Adquisición de 590 unidades de cascos auriculares que sustituirán a los terminales telefónicos fijos de mesa</t>
  </si>
  <si>
    <t>2024/SER000228</t>
  </si>
  <si>
    <t>2024/0001567</t>
  </si>
  <si>
    <t>E de apoyo a la corrección de exámenes, consistente en la entrega de un equipo de lectura óptica con captura simultánea de marcas e imágenes LECTODARA (LD-5000i) + Software INTEGRA-EXAM. Intervención técnica in-situ de personal de Dara para la lectura, corrección y entrega de resultados de los exámenes de la Universidad Autónoma de Madrid durante el periodo del 13 al 31 de mayo de 2024.</t>
  </si>
  <si>
    <t>B79220919</t>
  </si>
  <si>
    <t>DARA INFORMATICA SLU</t>
  </si>
  <si>
    <t>2024/SUM000301</t>
  </si>
  <si>
    <t>2024/0002263</t>
  </si>
  <si>
    <t>Adquisición de un ordenador para el Laboratorio 3D (3DLAB), situado en la planta baja del edificio del Centro de Estudios de Posgrado.</t>
  </si>
  <si>
    <t>B81166100</t>
  </si>
  <si>
    <t>CHIP COM INFORMATICA Y ES</t>
  </si>
  <si>
    <t>2024/SER000400</t>
  </si>
  <si>
    <t>2024/0002789</t>
  </si>
  <si>
    <t>Actualización del sistema de control de los equipos de climatización y freecooling existentes y obsoletos, instalados en el CPD de Tecnologías de la Información de la UAM.</t>
  </si>
  <si>
    <t>B84557297</t>
  </si>
  <si>
    <t>CLIMATIZACION AMBIENTES TECNICOS</t>
  </si>
  <si>
    <t>2024/SUM000512</t>
  </si>
  <si>
    <t>2024/0003584</t>
  </si>
  <si>
    <t>Adquisición de 20 rosetas (puntos de red) para actuaciones puntuales.</t>
  </si>
  <si>
    <t>24/10/2024</t>
  </si>
  <si>
    <t>2024/SUM000513</t>
  </si>
  <si>
    <t>2024/0003548</t>
  </si>
  <si>
    <t>500 licencias de telefonía a incorporar en el entorno Microsoft Teams de la UAM, para sustituir los aparatos de telefonía actuales conectados a un sistema obsoleto.</t>
  </si>
  <si>
    <t>BE0760737247</t>
  </si>
  <si>
    <t>UTE Academic Software / SoftwareONE BE (TIJDELIJKE MAATSCHAP)</t>
  </si>
  <si>
    <t>2024/SER000546</t>
  </si>
  <si>
    <t>2024/0003808</t>
  </si>
  <si>
    <t>Desarrollo e implementación de herramienta para gestión de contactos y actividades de promoción.</t>
  </si>
  <si>
    <t>B64725625</t>
  </si>
  <si>
    <t>IXIAM GLOBAL SOLUTIONS SLU</t>
  </si>
  <si>
    <t>2024/SUM000564</t>
  </si>
  <si>
    <t>2024/0003899</t>
  </si>
  <si>
    <t>Adquisición de un ecógrafo</t>
  </si>
  <si>
    <t>B86685849</t>
  </si>
  <si>
    <t>ARS ELECTROMEDICINA S.L.U.</t>
  </si>
  <si>
    <t>2024/SER000455</t>
  </si>
  <si>
    <t>2024/0003205</t>
  </si>
  <si>
    <t>Retimbrado de cilindros con recarga de gas, de los extintores instalados en el CPD de Tecnologías de la Información de la UAM.</t>
  </si>
  <si>
    <t>B78800380</t>
  </si>
  <si>
    <t>FERMALUX, S.L.</t>
  </si>
  <si>
    <t>14/11/2024</t>
  </si>
  <si>
    <t>2024/SUM000596</t>
  </si>
  <si>
    <t>2024/0004120</t>
  </si>
  <si>
    <t>Adquisición de siete nuevas UPS (Sistemas de Alimentación Ininterrumpida) para asegurar el C eléctrico constante en otros tantos armarios de la red de datos de la Universidad.</t>
  </si>
  <si>
    <t>A08002883</t>
  </si>
  <si>
    <t>ASEA BROWN BOVERI SA ABB</t>
  </si>
  <si>
    <t>20/11/2024</t>
  </si>
  <si>
    <t>NÚMERO DE REFERENCIA</t>
  </si>
  <si>
    <t xml:space="preserve"> Obras</t>
  </si>
  <si>
    <t>ESCUELA POLITÉCNICA SUPERIOR</t>
  </si>
  <si>
    <t>2024/SER000545</t>
  </si>
  <si>
    <t>Reparaciones de los equipos CPD de la Sala técnica de la Escuela Politécnica Superior</t>
  </si>
  <si>
    <t xml:space="preserve">CLIMATIZACION AMBIENTES TECNICOS  </t>
  </si>
  <si>
    <t>2024/SUM000603</t>
  </si>
  <si>
    <t>Adquisición de tres servidores para instalarlos en la Sala de Servidores de la EPS, configurados en RAID</t>
  </si>
  <si>
    <t xml:space="preserve">HERRADOR INFORMATICA SL  </t>
  </si>
  <si>
    <t>2024/SUM000632</t>
  </si>
  <si>
    <t>Adquisición de impresora 3D</t>
  </si>
  <si>
    <t xml:space="preserve">CHIP COM INFORMATICA Y SERVICIOS  </t>
  </si>
  <si>
    <t> 2024/SUM000649</t>
  </si>
  <si>
    <t>Adquisición de vitrinas de cristal para el museo de la Escuela Politécnica Superior</t>
  </si>
  <si>
    <t>08949856G</t>
  </si>
  <si>
    <t>ALBERTO GONZALEZ GUERRAS</t>
  </si>
  <si>
    <t>RELACIÓN TRIMESTRAL DE CONTRATOS MENORES DE INVESTIGACIÓN</t>
  </si>
  <si>
    <t>Vicerrector de Política científica</t>
  </si>
  <si>
    <t>2024/0003296</t>
  </si>
  <si>
    <t>2024/SUM000467</t>
  </si>
  <si>
    <t>WORKSTATIONS 2</t>
  </si>
  <si>
    <t>A48109144</t>
  </si>
  <si>
    <t>ABASTSPI SA</t>
  </si>
  <si>
    <t>2024/0003294</t>
  </si>
  <si>
    <t>2024/SER000466</t>
  </si>
  <si>
    <t>Servicio auxiliar de gestión de importaciones y trámites aduaneros</t>
  </si>
  <si>
    <t>B84357771</t>
  </si>
  <si>
    <t>SMARTCITY SL</t>
  </si>
  <si>
    <t>2024/SUM000464</t>
  </si>
  <si>
    <t>Adquisición de un sistema CMA para realizar medidas de espectroscopia AES.</t>
  </si>
  <si>
    <t>US351883711</t>
  </si>
  <si>
    <t>LK Technologies II, Inc</t>
  </si>
  <si>
    <t>2024/0003293</t>
  </si>
  <si>
    <t>2024/SUM000465</t>
  </si>
  <si>
    <t>Ordenador HP Z2 SFF Base Unit G9 450W RCTO Ubuntu Linux 22.04</t>
  </si>
  <si>
    <t>2024/0003219</t>
  </si>
  <si>
    <t>2024/SER000457</t>
  </si>
  <si>
    <t xml:space="preserve">Estudio del tránsito gastrointestinal de la ingesta </t>
  </si>
  <si>
    <t>Q2818002D</t>
  </si>
  <si>
    <t>CSIC CONSEJO SUPERIOR DE INVESTIGACIONES CIENTIFICAS</t>
  </si>
  <si>
    <t>2024/0003145</t>
  </si>
  <si>
    <t>2024/SUM000444</t>
  </si>
  <si>
    <t xml:space="preserve">Equipo de altas prestaciones (2 X GPU 4090) para entrenamiento de modelos de aprendizaje automático. </t>
  </si>
  <si>
    <t>B84041458</t>
  </si>
  <si>
    <t>BYTE PC ASESORES</t>
  </si>
  <si>
    <t>2024/0003326</t>
  </si>
  <si>
    <t>2024/SUM000470</t>
  </si>
  <si>
    <t>2 ElectraSyn 2.0 Package.</t>
  </si>
  <si>
    <t>IKA WERTE</t>
  </si>
  <si>
    <t>2024/0003330</t>
  </si>
  <si>
    <t>2024/SUM000471</t>
  </si>
  <si>
    <t>Cámara de adquisición de imágenes que sea compatible con el estereoscopio Leica</t>
  </si>
  <si>
    <t>B58521147</t>
  </si>
  <si>
    <t>LEICA MICROSISTEMAS SLU</t>
  </si>
  <si>
    <t>2024/0003359</t>
  </si>
  <si>
    <t>2024/SUM000459</t>
  </si>
  <si>
    <t>Láser sintonizable</t>
  </si>
  <si>
    <t>B97756563</t>
  </si>
  <si>
    <t>FYLA LASER</t>
  </si>
  <si>
    <t>2024/0003357</t>
  </si>
  <si>
    <t>2024/SUM000475</t>
  </si>
  <si>
    <t xml:space="preserve">Ordenador portatil con buena tarjeta ghrafa. </t>
  </si>
  <si>
    <t>W0184081H</t>
  </si>
  <si>
    <t>AMAZON EU, S.A.R.L., SUCURSAL EN ESPAÑA</t>
  </si>
  <si>
    <t>2024/0003358</t>
  </si>
  <si>
    <t>2024/SUM000477</t>
  </si>
  <si>
    <t xml:space="preserve">Adquisición, transporte e instalación de una cabina de flujo laminar 870-FL con filtro HEPA-4 y UV </t>
  </si>
  <si>
    <t>B64640048</t>
  </si>
  <si>
    <t>DIANTECH SOLUTIONS, S.L.</t>
  </si>
  <si>
    <t>2024/0003360</t>
  </si>
  <si>
    <t>2024/SUM000478</t>
  </si>
  <si>
    <t xml:space="preserve">Adquisición de dos estereomicroscopios (lupas) SZ51 </t>
  </si>
  <si>
    <t>W0188422J</t>
  </si>
  <si>
    <t>Evident Europe GmbH sucursal en España</t>
  </si>
  <si>
    <t>2024/0003371</t>
  </si>
  <si>
    <t>2024/SER000473</t>
  </si>
  <si>
    <t>Publicación de artículo "Compensatory activity</t>
  </si>
  <si>
    <t>SPRINGER NATURE CUSTOMER SERVICE CENTER</t>
  </si>
  <si>
    <t>2024/0003404</t>
  </si>
  <si>
    <t>2024/SER000364</t>
  </si>
  <si>
    <t>Análisis metagenómico de bacterias y hongos para muestras de suelo tratadas con enmiendas orgánicas y aguas con fármacos.</t>
  </si>
  <si>
    <t>G82316753</t>
  </si>
  <si>
    <t>FUNDACIÓN PARQUE CIENTÍFICO MADRID</t>
  </si>
  <si>
    <t>2024/SUM000481</t>
  </si>
  <si>
    <t>Estación de trabajo para entrenamiento y evaluación de las tecnologías desarrolladas en el proyecto.</t>
  </si>
  <si>
    <t xml:space="preserve">BYTE PC ASESORES  </t>
  </si>
  <si>
    <t>2024/SUM000483</t>
  </si>
  <si>
    <t xml:space="preserve">Válvulas de ultra alto vacío. </t>
  </si>
  <si>
    <t>B81554008</t>
  </si>
  <si>
    <t>TECNOVAC TECNOLOGIA DEL VACIO SL</t>
  </si>
  <si>
    <t>2024/0003390</t>
  </si>
  <si>
    <t>2024/SUM000484</t>
  </si>
  <si>
    <t>Adquisición de tres prismáticos para observación de fauna y una cámara digital para la grabación de vídeos científicos divulgativos.</t>
  </si>
  <si>
    <t>B58661083</t>
  </si>
  <si>
    <t>Equip Barcelona 92, SL</t>
  </si>
  <si>
    <t>2024/0003391</t>
  </si>
  <si>
    <t>2024/SUM000485</t>
  </si>
  <si>
    <t xml:space="preserve">Adquisición de un equipo informático con cuatro núcleos de procesamiento </t>
  </si>
  <si>
    <t>2024/0003455</t>
  </si>
  <si>
    <t>2020/SER000491</t>
  </si>
  <si>
    <t>Publicación "Title:Bicarbonate-binding catalysis for the
enantioselective desymmetrization of keto sulfonium salts"</t>
  </si>
  <si>
    <t>2024/0003347</t>
  </si>
  <si>
    <t>2024/SUM000474</t>
  </si>
  <si>
    <t xml:space="preserve">Alquiler de equipo y reactivo para realización de transcriptómica en tejidos. </t>
  </si>
  <si>
    <t>B82394248</t>
  </si>
  <si>
    <t>BONSAI LAB S.L.</t>
  </si>
  <si>
    <t>2024/0003437</t>
  </si>
  <si>
    <t>2024/SUM000489</t>
  </si>
  <si>
    <t>Ordenador portátil LG Gram 14Z90S</t>
  </si>
  <si>
    <t>2024/0003438</t>
  </si>
  <si>
    <t>2024/SUM000490</t>
  </si>
  <si>
    <t xml:space="preserve">placas ELLA </t>
  </si>
  <si>
    <t>B67069302</t>
  </si>
  <si>
    <t>AZKEN MUGA SL</t>
  </si>
  <si>
    <t>2024/0003478</t>
  </si>
  <si>
    <t>2024/SUM000493</t>
  </si>
  <si>
    <t xml:space="preserve"> Servidor NG4Dual Xenon con H100 (96GB) </t>
  </si>
  <si>
    <t>B31567803</t>
  </si>
  <si>
    <t>2024/0003479</t>
  </si>
  <si>
    <t>2024/SUM000494</t>
  </si>
  <si>
    <t>Adquisición, transporte e instalación de una cámara climática de 500 litros con control de temperatura, CO2 y fotoperiodo.</t>
  </si>
  <si>
    <t>B04061206</t>
  </si>
  <si>
    <t>DISTRIBUCIONES INDUSTRIALES Y CIENTIFICAS SL</t>
  </si>
  <si>
    <t>2024/0003480</t>
  </si>
  <si>
    <t>2024/SUM000495</t>
  </si>
  <si>
    <t>Dos ordenadores de sobremesa y dos monitores</t>
  </si>
  <si>
    <t>2024/0003493</t>
  </si>
  <si>
    <t>2024/SER000498</t>
  </si>
  <si>
    <t>Servicios de consultoría</t>
  </si>
  <si>
    <t>X8875642B</t>
  </si>
  <si>
    <t xml:space="preserve">Stewe Bekk </t>
  </si>
  <si>
    <t>2024/0003496</t>
  </si>
  <si>
    <t>2024/SUM000429</t>
  </si>
  <si>
    <t>Balanza analítica</t>
  </si>
  <si>
    <t>B63048540</t>
  </si>
  <si>
    <t>SCHARLAB, S.L.</t>
  </si>
  <si>
    <t>2024/0003506</t>
  </si>
  <si>
    <t>2024/SER000500</t>
  </si>
  <si>
    <t xml:space="preserve">Reparación de la cámara ZephIR 1.7 SN CZ000010410 de un sistema hiperespectral. </t>
  </si>
  <si>
    <t>B66350281</t>
  </si>
  <si>
    <t>IZASA SCIENTIFIC SLU</t>
  </si>
  <si>
    <t>2024/SUM000499</t>
  </si>
  <si>
    <t>Amplificador para la aplicación de pulsos de alto voltaje (hasta 100 V) y corta duración (entre aprox. 50 y 500 ns con tiempos de subida menores de 5 ns) en dispositivos</t>
  </si>
  <si>
    <t xml:space="preserve">Highland Technology Inc.   </t>
  </si>
  <si>
    <t>2024/0003509</t>
  </si>
  <si>
    <t>2024/SUM000501</t>
  </si>
  <si>
    <t xml:space="preserve">Enfriadores </t>
  </si>
  <si>
    <t>DE142205182</t>
  </si>
  <si>
    <t xml:space="preserve">IKA-Werke GmbH &amp; CO. KG  </t>
  </si>
  <si>
    <t>2024/0003520</t>
  </si>
  <si>
    <t>2024/SUM000504</t>
  </si>
  <si>
    <t>Ordenador portátil Asus Expert Book B9</t>
  </si>
  <si>
    <t>2024/0003686</t>
  </si>
  <si>
    <t>2024/SUM000505</t>
  </si>
  <si>
    <t>Tablet IPad Pro y accesorios</t>
  </si>
  <si>
    <t>2024/0003532</t>
  </si>
  <si>
    <t>2024/SUM000510</t>
  </si>
  <si>
    <t>IMac azul</t>
  </si>
  <si>
    <t>2024/0003558</t>
  </si>
  <si>
    <t>2024/SUM000515</t>
  </si>
  <si>
    <t>Fuente láser continuo rojo de bajo nivel de ruido</t>
  </si>
  <si>
    <t>DE181936087</t>
  </si>
  <si>
    <t>SCHAFTER + KIRCHHOFF GMBH</t>
  </si>
  <si>
    <t>2024/0003561</t>
  </si>
  <si>
    <t>2024/SUM000516</t>
  </si>
  <si>
    <t>Portátil Tuxedo Stellaris</t>
  </si>
  <si>
    <t>2024/0003606</t>
  </si>
  <si>
    <t>2024/SER000521</t>
  </si>
  <si>
    <t>Refuerzo técnico al servicio de experimentación animal del CBM durante el periodo 1-11-24 a 30-4-2025</t>
  </si>
  <si>
    <t>A28517308</t>
  </si>
  <si>
    <t>EULEN SA</t>
  </si>
  <si>
    <t>2024/0003476</t>
  </si>
  <si>
    <t>2024/SUM000492</t>
  </si>
  <si>
    <t>Tarjeta GPU Nvidia H100</t>
  </si>
  <si>
    <t>2024/0003535</t>
  </si>
  <si>
    <t>2024/SUM000503</t>
  </si>
  <si>
    <t>Man on the Moon Gas uptake kit X206.</t>
  </si>
  <si>
    <t>26057870C</t>
  </si>
  <si>
    <t>janeth navarro</t>
  </si>
  <si>
    <t>2024/0004764</t>
  </si>
  <si>
    <t>2024/SUM000506</t>
  </si>
  <si>
    <t>Man on the Moon Gas evolution kit X104.</t>
  </si>
  <si>
    <t>2024/0003564</t>
  </si>
  <si>
    <t>2024/SUM000517</t>
  </si>
  <si>
    <t>Workstation de alto rendimiento</t>
  </si>
  <si>
    <t>2024/0003616</t>
  </si>
  <si>
    <t>2024/SUM000523</t>
  </si>
  <si>
    <t>Recirculador de refrigeración.</t>
  </si>
  <si>
    <t>B08362089</t>
  </si>
  <si>
    <t xml:space="preserve">VWR INTERNATIONAL EUROLAB SL  </t>
  </si>
  <si>
    <t>2024/0003619</t>
  </si>
  <si>
    <t>2024/SER000524</t>
  </si>
  <si>
    <t>Realización de pastoreos en las zonas experimentales del proyecto</t>
  </si>
  <si>
    <t>06608361R</t>
  </si>
  <si>
    <t>JAVIER DE LOS NIETOS DELCAN</t>
  </si>
  <si>
    <t>2024/0003647</t>
  </si>
  <si>
    <t>2024/SUM000472</t>
  </si>
  <si>
    <t>Ordenador sobremesa para la realización de los procesamientos de imágenes microscópicas.</t>
  </si>
  <si>
    <t>2024/0003648</t>
  </si>
  <si>
    <t>2024/SUM000476</t>
  </si>
  <si>
    <t>Ordenador portátil GIGABYTE AORUS 17X AXG-64ES665SH</t>
  </si>
  <si>
    <t>2024/0003650</t>
  </si>
  <si>
    <t>2024/SUM000482</t>
  </si>
  <si>
    <t>Ordenador  "Microsoft Surface Pro Copilot + Elite"</t>
  </si>
  <si>
    <t>2024/0003652</t>
  </si>
  <si>
    <t>2024/SUM000486</t>
  </si>
  <si>
    <t>Sensores de humedad y temperatura (HOBO MX)</t>
  </si>
  <si>
    <t>B88259924</t>
  </si>
  <si>
    <t>GRUPO IEC IBERIA SL</t>
  </si>
  <si>
    <t>2024/0003694</t>
  </si>
  <si>
    <t>2024/SUM000511</t>
  </si>
  <si>
    <t>Portátil Asus Expert Book B9</t>
  </si>
  <si>
    <t>2024/0003697</t>
  </si>
  <si>
    <t>2024/SUM000530</t>
  </si>
  <si>
    <t>Lavavajillas con adaptador para lavar material de laboratorio de vidrio y capacidad de aclarar con agua destilada.</t>
  </si>
  <si>
    <t>A28168128</t>
  </si>
  <si>
    <t xml:space="preserve">MIELE </t>
  </si>
  <si>
    <t>2024/0003703</t>
  </si>
  <si>
    <t>2024/SUM000532</t>
  </si>
  <si>
    <t>Metalizador automático MiniQ5</t>
  </si>
  <si>
    <t>B79255659</t>
  </si>
  <si>
    <t>ANAME</t>
  </si>
  <si>
    <t>2024/0003704</t>
  </si>
  <si>
    <t>2024/SUM000533</t>
  </si>
  <si>
    <t>Estación móvil GNSS de alta precisión D-RTK 2 y su trípode</t>
  </si>
  <si>
    <t>B86921301</t>
  </si>
  <si>
    <t>STOCKRC FPV AEROMODELISMO SL</t>
  </si>
  <si>
    <t>2024/0003706</t>
  </si>
  <si>
    <t>2024/SUM000534</t>
  </si>
  <si>
    <t>Termociclador QS1 ABI Applied Biosystems</t>
  </si>
  <si>
    <t>B84498955</t>
  </si>
  <si>
    <t>FISHER SCIENTIFIC SL</t>
  </si>
  <si>
    <t>2024/0003720</t>
  </si>
  <si>
    <t>2024/SUM000432</t>
  </si>
  <si>
    <t>Láser de onda continua sintonizable en el rango visible para el estudio de emisores de fotones individuales en el estado solido relacionados con el proyecto.</t>
  </si>
  <si>
    <t>A08480519</t>
  </si>
  <si>
    <t>LASING SA</t>
  </si>
  <si>
    <t>2024/0003753</t>
  </si>
  <si>
    <t>2024/SUM000539</t>
  </si>
  <si>
    <t>Ordenador</t>
  </si>
  <si>
    <t>2024/0003769</t>
  </si>
  <si>
    <t>2024/SUM000541</t>
  </si>
  <si>
    <t xml:space="preserve">Lavador Tiras 50TS c/imán </t>
  </si>
  <si>
    <t>B86907128</t>
  </si>
  <si>
    <t>2024/0003787</t>
  </si>
  <si>
    <t>2024/SUM000544</t>
  </si>
  <si>
    <t xml:space="preserve">Ordenador portátil HP EliteBook 840 G11. </t>
  </si>
  <si>
    <t>2024/SUM000547</t>
  </si>
  <si>
    <t>Estufa de desecación de 80 l.</t>
  </si>
  <si>
    <t>2024/0003833</t>
  </si>
  <si>
    <t>2024/SUM000551</t>
  </si>
  <si>
    <t>Tres ordenadores DELL</t>
  </si>
  <si>
    <t>2024/0003834</t>
  </si>
  <si>
    <t>2024/SUM000552</t>
  </si>
  <si>
    <t xml:space="preserve">Lector de placas S1A-SN SYNHTX </t>
  </si>
  <si>
    <t>AGILENT TECHNOLOGIES SPAIN SL</t>
  </si>
  <si>
    <t>2024/0003835</t>
  </si>
  <si>
    <t>2024/SUM000553</t>
  </si>
  <si>
    <t>Desecador para eliminar humedad de muestras antes de la caracterización de materia seca.</t>
  </si>
  <si>
    <t>A08677841</t>
  </si>
  <si>
    <t>VIDRA FOC SA</t>
  </si>
  <si>
    <t>2024/0003858</t>
  </si>
  <si>
    <t>2024/SUM000423</t>
  </si>
  <si>
    <t>Nanoliter injection pump</t>
  </si>
  <si>
    <t>B79539441</t>
  </si>
  <si>
    <t>BIOGEN CIENTIFICA SL</t>
  </si>
  <si>
    <t>2024/0003839</t>
  </si>
  <si>
    <t>2024/SUM000522</t>
  </si>
  <si>
    <t>Suministro e instalación de dos válvulas de 4 vías automáticas</t>
  </si>
  <si>
    <t>A60101912</t>
  </si>
  <si>
    <t>IBERFLUID INSTRUMENTS S.A</t>
  </si>
  <si>
    <t>2024/0003836</t>
  </si>
  <si>
    <t>2024/SUM000554</t>
  </si>
  <si>
    <t>Stage lineal</t>
  </si>
  <si>
    <t>B64338783</t>
  </si>
  <si>
    <t>MICOS IBERIA SL</t>
  </si>
  <si>
    <t>2024/0003875</t>
  </si>
  <si>
    <t>2024/SER000558</t>
  </si>
  <si>
    <t>Servicio de consultoría</t>
  </si>
  <si>
    <t>A31419773</t>
  </si>
  <si>
    <t>ZABALA INNOVATION CONSULTING SA</t>
  </si>
  <si>
    <t>2024/0003906</t>
  </si>
  <si>
    <t>2024/SUM000487</t>
  </si>
  <si>
    <t xml:space="preserve"> Equipo EGM-5 con cámara SRC-2 y sus accesorios. </t>
  </si>
  <si>
    <t>B88334131</t>
  </si>
  <si>
    <t>METROHM HISPANIA S.L.</t>
  </si>
  <si>
    <t>2024/0003893</t>
  </si>
  <si>
    <t>2024/SUM000538</t>
  </si>
  <si>
    <t>Láser para un microscopio de fuerzas atómicas</t>
  </si>
  <si>
    <t>2024/0003784</t>
  </si>
  <si>
    <t>2024/SUM000540</t>
  </si>
  <si>
    <t xml:space="preserve">Actualización  del monitor de espesores del sistema de crecimiento de las heteroestructuras </t>
  </si>
  <si>
    <t>DE250452616</t>
  </si>
  <si>
    <t>Kurt J. Lesker Company GmbH</t>
  </si>
  <si>
    <t>2024/0003892</t>
  </si>
  <si>
    <t>2024/SUM000562</t>
  </si>
  <si>
    <t xml:space="preserve">Espectrofotómetro avanzado y de alta resolución (1nm), con microplacas (microplate) y cubeta. </t>
  </si>
  <si>
    <t>A28139434</t>
  </si>
  <si>
    <t xml:space="preserve">LIFE TECHNOLOGIES SA </t>
  </si>
  <si>
    <t>2024/0003912</t>
  </si>
  <si>
    <t>2024/SER000568</t>
  </si>
  <si>
    <t>Diseño de la página web del proyecto PIA.</t>
  </si>
  <si>
    <t>B87133096</t>
  </si>
  <si>
    <t>SCIENSEED, S.L.</t>
  </si>
  <si>
    <t>2024/0003919</t>
  </si>
  <si>
    <t>2024/SER000571</t>
  </si>
  <si>
    <t>Revisión y mantenimiento del láser Millenia eV.</t>
  </si>
  <si>
    <t>2024/0003927</t>
  </si>
  <si>
    <t>2024/SER000573</t>
  </si>
  <si>
    <t xml:space="preserve">Realización de las obras de integración del sistema de control de la climatización del edificio B de la EPS </t>
  </si>
  <si>
    <t>A50851823</t>
  </si>
  <si>
    <t xml:space="preserve">MAETEL INSTALACIONES Y SERVICIOS INDUSTRIALES, S  </t>
  </si>
  <si>
    <t>2024/0003918</t>
  </si>
  <si>
    <t xml:space="preserve">Biblioteca digital. </t>
  </si>
  <si>
    <t>Atelier Libros, S.A.U.</t>
  </si>
  <si>
    <t>2024/0003951</t>
  </si>
  <si>
    <t>2024/SUM000575</t>
  </si>
  <si>
    <t xml:space="preserve">Fabricacion del contenedor para el puerto optico, </t>
  </si>
  <si>
    <t>B86222874</t>
  </si>
  <si>
    <t>ABATEMENT &amp; VACUUM TECHNOLOGY, SL</t>
  </si>
  <si>
    <t>2024/SUM000577</t>
  </si>
  <si>
    <t>Granulador</t>
  </si>
  <si>
    <t xml:space="preserve">REPROGRAFIA Y SISTEMAS TOLEDO, SL  </t>
  </si>
  <si>
    <t>2024/0003967</t>
  </si>
  <si>
    <t>2024/SER000559</t>
  </si>
  <si>
    <t>Servicios en materia de análisis neuroanatómico de resonancias magnéticas craneales</t>
  </si>
  <si>
    <t>B70437959</t>
  </si>
  <si>
    <t>qubiotech health intelligence SL</t>
  </si>
  <si>
    <t>2024/0003956</t>
  </si>
  <si>
    <t>2024/SUM000578</t>
  </si>
  <si>
    <t>MacBook Air de 15 pulgadas con chip M3 Medianoche</t>
  </si>
  <si>
    <t>2024/0003957</t>
  </si>
  <si>
    <t>2024/SUM000580</t>
  </si>
  <si>
    <t>Ordenador portátil MacBook Pro de 14 pulgadas</t>
  </si>
  <si>
    <t>2024/0003977</t>
  </si>
  <si>
    <t>2024/SUM000581</t>
  </si>
  <si>
    <t>Ordenador AIO ASUS G13CHR-71470F0590 TOWER</t>
  </si>
  <si>
    <t>B80658032</t>
  </si>
  <si>
    <t xml:space="preserve">J F  INFORMATICA SL  </t>
  </si>
  <si>
    <t>2024/0004011</t>
  </si>
  <si>
    <t>2024/SER000560</t>
  </si>
  <si>
    <t>Servicios de Difracción de rayos-x de monocristal</t>
  </si>
  <si>
    <t>2024/0003922</t>
  </si>
  <si>
    <t>2024/SUM000572</t>
  </si>
  <si>
    <t>Tres ordenadores portátiles</t>
  </si>
  <si>
    <t>B18893644</t>
  </si>
  <si>
    <t>INFORMATICA TECNICA GRANADA</t>
  </si>
  <si>
    <t>2024/0003992</t>
  </si>
  <si>
    <t>2024/SUM000582</t>
  </si>
  <si>
    <t xml:space="preserve">Ordenador y software de control para 3 reactores de alta presión </t>
  </si>
  <si>
    <t>2024/0004023</t>
  </si>
  <si>
    <t>2024/SUM000584</t>
  </si>
  <si>
    <t>Fabricacion de dos ventanas del puerto optico para el contenedor de los FlatPMTs</t>
  </si>
  <si>
    <t>GB619681412</t>
  </si>
  <si>
    <t>CRYSTRAN</t>
  </si>
  <si>
    <t>2024/0004062</t>
  </si>
  <si>
    <t>2024/SER000588</t>
  </si>
  <si>
    <t>Servicio de renting flexible para el arrendamiento de dos (2) vehículos para el año 2025</t>
  </si>
  <si>
    <t>A28659423</t>
  </si>
  <si>
    <t>NORTHGATE ESPAÑA RENTING FLEXIBLE,S.A.U.</t>
  </si>
  <si>
    <t>2024/0004057</t>
  </si>
  <si>
    <t>2024/SUM000587</t>
  </si>
  <si>
    <t>Adquisición de paquete de libros e-GOBI ciencias</t>
  </si>
  <si>
    <t>Ebsco Information Services, S.L.U.</t>
  </si>
  <si>
    <t>2024/0004063</t>
  </si>
  <si>
    <t>2024/SUM000589</t>
  </si>
  <si>
    <t>Tarjeta de cómputo de altas prestaciones (GPU) Nvidia A40, 48GB.</t>
  </si>
  <si>
    <t>A58513771</t>
  </si>
  <si>
    <t>FLYTECH SA</t>
  </si>
  <si>
    <t>2024/0003891</t>
  </si>
  <si>
    <t>2024/SUM000561</t>
  </si>
  <si>
    <t xml:space="preserve">Láser pulsado </t>
  </si>
  <si>
    <t>IT09627110159</t>
  </si>
  <si>
    <t>ACAL BFI ITALY SRL</t>
  </si>
  <si>
    <t>2024/0004107</t>
  </si>
  <si>
    <t>2024/SER000586</t>
  </si>
  <si>
    <t>Servicios de gestión de despacho aduaneros</t>
  </si>
  <si>
    <t>B78297637</t>
  </si>
  <si>
    <t>BARBICAN LOGISTICS SL</t>
  </si>
  <si>
    <t>2024/0004097</t>
  </si>
  <si>
    <t>2024/SUM000590</t>
  </si>
  <si>
    <t xml:space="preserve">Sistema de registro de electroencefalografía (EEG) con la posibilidad de sincronizar señales procedentes de electromiografía (EMG) </t>
  </si>
  <si>
    <t>ATU58083139</t>
  </si>
  <si>
    <t>G TEC MEDICAL ENGINEERING GMBH</t>
  </si>
  <si>
    <t>2024/0004098</t>
  </si>
  <si>
    <t>2024/SUM000591</t>
  </si>
  <si>
    <t>Ordenador portátil Apple MacBook Pro</t>
  </si>
  <si>
    <t>A79986006</t>
  </si>
  <si>
    <t>ASSECO SPAIN SA</t>
  </si>
  <si>
    <t>2024/0004115</t>
  </si>
  <si>
    <t>2024/SUM000594</t>
  </si>
  <si>
    <t>Dos licencias STATA</t>
  </si>
  <si>
    <t>B41882382</t>
  </si>
  <si>
    <t>TIMBERLAKE CONSULTING SL CIUDAD EXPO</t>
  </si>
  <si>
    <t>2024/0004159</t>
  </si>
  <si>
    <t>2024/SER000602</t>
  </si>
  <si>
    <t>Asistencia externa para la realización de análisis genéticos de muestras biológicas de alondra ricotí en el año 2025</t>
  </si>
  <si>
    <t>instituto de investigación en recursos cinegéticos  (IREC)</t>
  </si>
  <si>
    <t>2024/0004099</t>
  </si>
  <si>
    <t>2024/SUM000592</t>
  </si>
  <si>
    <t>QSFP de 100G y latiguillos</t>
  </si>
  <si>
    <t>B79513156</t>
  </si>
  <si>
    <t>TRC INFORMÁTICA, S.L.</t>
  </si>
  <si>
    <t>2024/0004158</t>
  </si>
  <si>
    <t>2024/SUM000601</t>
  </si>
  <si>
    <t>Inyector Automático 2707 WATERS</t>
  </si>
  <si>
    <t>A60631835</t>
  </si>
  <si>
    <t>WATERS CROMATOGRAFIA SA</t>
  </si>
  <si>
    <t>2024/SER000600</t>
  </si>
  <si>
    <t xml:space="preserve"> 7 lineas de iPSC derivadas de pacientes con enfermedad de Parkinson y sus respectivos controles </t>
  </si>
  <si>
    <t>OT000000010042</t>
  </si>
  <si>
    <t>SAMPLED</t>
  </si>
  <si>
    <t>6647,65 $</t>
  </si>
  <si>
    <t>2024/SUM000579</t>
  </si>
  <si>
    <t>Equipos de cálculo</t>
  </si>
  <si>
    <t>B64161250</t>
  </si>
  <si>
    <t>PUNT INFORMATIC I CREATIU SL</t>
  </si>
  <si>
    <t>2024/SUM000605</t>
  </si>
  <si>
    <t>EQUIPO APPLE IMAC PANTALLA 24" 4,5K</t>
  </si>
  <si>
    <t>B79657003</t>
  </si>
  <si>
    <t>JEYJO SL</t>
  </si>
  <si>
    <t>2024/SUM000612</t>
  </si>
  <si>
    <t xml:space="preserve">Cámara sCMOS ultrasensible </t>
  </si>
  <si>
    <t>B61355533</t>
  </si>
  <si>
    <t>HAMAMATSU PHOTONICS FRANCE SUCURSAL EN ESPAÑA</t>
  </si>
  <si>
    <t>2024/SUM000616</t>
  </si>
  <si>
    <t xml:space="preserve">Fuente de alimentacion para los FlatPMT </t>
  </si>
  <si>
    <t>B15434251</t>
  </si>
  <si>
    <t>ATI SISTEMAS SL</t>
  </si>
  <si>
    <t>2024/0004240</t>
  </si>
  <si>
    <t>2024/SER000619</t>
  </si>
  <si>
    <t xml:space="preserve">Servicio de secuenciación </t>
  </si>
  <si>
    <t>FUNDACION CENTRO NAL INVESTIGACIONES CARDIOVASCULARES CARLOS III CNIC</t>
  </si>
  <si>
    <t>2024/0004265</t>
  </si>
  <si>
    <t>2024/SER000624</t>
  </si>
  <si>
    <t>Publicación científica</t>
  </si>
  <si>
    <t>2024/0004269</t>
  </si>
  <si>
    <t>2024/SUM000626</t>
  </si>
  <si>
    <t xml:space="preserve">Ordenador portatil - Microsoft Surface Laptop Copilot+ PC Plus </t>
  </si>
  <si>
    <t>2024/0004271</t>
  </si>
  <si>
    <t>2024/SUM000627</t>
  </si>
  <si>
    <t>Servidor de computación de altas prestaciones para entrenamiento de modelos de inteligencia artificial.</t>
  </si>
  <si>
    <t>2024/0004298</t>
  </si>
  <si>
    <t>2024/SUM000615</t>
  </si>
  <si>
    <t xml:space="preserve">Adquisición de un sistema CMA </t>
  </si>
  <si>
    <t>42000$</t>
  </si>
  <si>
    <t>2024/SUM000631</t>
  </si>
  <si>
    <t>Bomba turbo</t>
  </si>
  <si>
    <t>B85235190</t>
  </si>
  <si>
    <t>IBVC VACUUM SL</t>
  </si>
  <si>
    <t>2024/0004320</t>
  </si>
  <si>
    <t>2024/SER000636</t>
  </si>
  <si>
    <t>Servicio de recepción del CBM</t>
  </si>
  <si>
    <t>B79548632</t>
  </si>
  <si>
    <t>EMYSI S.L.</t>
  </si>
  <si>
    <t>2024/0004319</t>
  </si>
  <si>
    <t>2024/SUM000635</t>
  </si>
  <si>
    <t xml:space="preserve">Ordenador iMac 2024 M4 con altas prestaciones </t>
  </si>
  <si>
    <t>2024/0004321</t>
  </si>
  <si>
    <t>2024/SUM000637</t>
  </si>
  <si>
    <t>Pack Centrifuge Hettich Mikro 200R + Rotor 24x2ml</t>
  </si>
  <si>
    <t>B66238197</t>
  </si>
  <si>
    <t>DDBIOLAB, SLU</t>
  </si>
  <si>
    <t>2024/0004373</t>
  </si>
  <si>
    <t>2024/SUM000641</t>
  </si>
  <si>
    <t xml:space="preserve">Ordenador fijo potente </t>
  </si>
  <si>
    <t>2024/0004375</t>
  </si>
  <si>
    <t>2024/SUM000642</t>
  </si>
  <si>
    <t>Renovación de la suscripción para 2025 de Kirk-Othmer Encyclopedia of Chemical Technology por dos año</t>
  </si>
  <si>
    <t>GB376766987</t>
  </si>
  <si>
    <t>JOHN WILEY &amp; SONS LTD</t>
  </si>
  <si>
    <t>2024/0004388</t>
  </si>
  <si>
    <t>2024/SUM000643</t>
  </si>
  <si>
    <t>Microscopio de fuerzas atómicas que requiere en la primera fase de  un láser rojo de longitud de 635 nm  para la cabeza del AFM.</t>
  </si>
  <si>
    <t>2024/0004477</t>
  </si>
  <si>
    <t>2024/SER000614</t>
  </si>
  <si>
    <t xml:space="preserve">Trabajos de grabación de datos </t>
  </si>
  <si>
    <t>B81349441</t>
  </si>
  <si>
    <t>TERESA MARTIN SL</t>
  </si>
  <si>
    <t>2024/0004495</t>
  </si>
  <si>
    <t>2024/SER000654</t>
  </si>
  <si>
    <t xml:space="preserve">Suscripción Workspace- Incl Datastream Refinitiv Eikon. Base de datos financiera que ofrece acceso a datos </t>
  </si>
  <si>
    <t>B81878878</t>
  </si>
  <si>
    <t>Refinitiv, S.L.</t>
  </si>
  <si>
    <t>2024/0004478</t>
  </si>
  <si>
    <t>2024/SER000258</t>
  </si>
  <si>
    <t>Mac Mini y Studio display con soporte con inclinación ajustable.</t>
  </si>
  <si>
    <t>2024/0004487</t>
  </si>
  <si>
    <t>2024/SUM000648</t>
  </si>
  <si>
    <t>Compra perpetua paquete libros-e Elsevier  Ciencias</t>
  </si>
  <si>
    <t>ELSEVIER BV</t>
  </si>
  <si>
    <t>2024/0004489</t>
  </si>
  <si>
    <t>2024/SUM000650</t>
  </si>
  <si>
    <t>Compra perpetua paquete libros-e GOBI Ciencias.</t>
  </si>
  <si>
    <t>2024/0004492</t>
  </si>
  <si>
    <t>2024/SUM000651</t>
  </si>
  <si>
    <t>Paquete de libros electrónicos deTaylor&amp;Francis a través del agente Prenax. Compra perpetua.</t>
  </si>
  <si>
    <t>2024/0004780</t>
  </si>
  <si>
    <t>2024/SUM000652</t>
  </si>
  <si>
    <t>Congelador vertical</t>
  </si>
  <si>
    <t>A28983419</t>
  </si>
  <si>
    <t xml:space="preserve">ARPIVAL SA  </t>
  </si>
  <si>
    <t>2024/0004494</t>
  </si>
  <si>
    <t>2024/SUM000653</t>
  </si>
  <si>
    <t xml:space="preserve">Serie de medidores y registradores de variables ambientales en continuo (oxígeno disuelto, temperatura, Radiación fotosintéticamente activa) junto con su software de descarga y tratamiento de datos. </t>
  </si>
  <si>
    <t>2024/0004563</t>
  </si>
  <si>
    <t>2024/SUM000655</t>
  </si>
  <si>
    <t>Incubador para cultivos celulares.</t>
  </si>
  <si>
    <t>B28442135</t>
  </si>
  <si>
    <t>CULTEK S.L</t>
  </si>
  <si>
    <t>2024/0004599</t>
  </si>
  <si>
    <t>2024/SUM000656</t>
  </si>
  <si>
    <t>Generación de ratones BLT humanizados</t>
  </si>
  <si>
    <t>OT000000010051</t>
  </si>
  <si>
    <t>MASSACHUSETTS GENERAL HOSPITAL</t>
  </si>
  <si>
    <t>2024/0004958</t>
  </si>
  <si>
    <t>2024/SUM000295</t>
  </si>
  <si>
    <t>Accesorio de fluorescencia para microscopio de histología</t>
  </si>
  <si>
    <t>2024/0004318</t>
  </si>
  <si>
    <t>2024/SUM000634</t>
  </si>
  <si>
    <t xml:space="preserve">Ratones transgénicos (B6.Cg-Foxp2tm1.1Sfis/CfreJ) </t>
  </si>
  <si>
    <t xml:space="preserve">CHARLES RIVER LABORATORIES  </t>
  </si>
  <si>
    <t>2024/0004483</t>
  </si>
  <si>
    <t>2024/SUM000647</t>
  </si>
  <si>
    <t>Ordenador portátil MSI CREATOR M16 B12VE-685XES</t>
  </si>
  <si>
    <t xml:space="preserve">JEYJO SL  </t>
  </si>
  <si>
    <t>2024/0004601</t>
  </si>
  <si>
    <t>2024/SUM000659</t>
  </si>
  <si>
    <t>Ordenador portátil</t>
  </si>
  <si>
    <t>2024/0004615</t>
  </si>
  <si>
    <t>2024/SUM000661</t>
  </si>
  <si>
    <t>Suscripción para 2025-2026 de Ullmann's encyclopedia of industrial chemistry .</t>
  </si>
  <si>
    <t>2024/0004625</t>
  </si>
  <si>
    <t>2024/SUM000662</t>
  </si>
  <si>
    <t>Termiociclador especial para realizar PCR cuantitativa</t>
  </si>
  <si>
    <t>2024/0004706</t>
  </si>
  <si>
    <t>2024/SUM000664</t>
  </si>
  <si>
    <t>mac book 16 pro y accesorios</t>
  </si>
  <si>
    <t>B18464826</t>
  </si>
  <si>
    <t>ROSSELLIMAC</t>
  </si>
  <si>
    <t>2024/0005039</t>
  </si>
  <si>
    <t>2024/SUM000665</t>
  </si>
  <si>
    <t>Sistema de almacenamiento y discos duros</t>
  </si>
  <si>
    <t>2024/0004717</t>
  </si>
  <si>
    <t>2024/SUM000666</t>
  </si>
  <si>
    <t xml:space="preserve">Osciloscopio tipo USB DAQ </t>
  </si>
  <si>
    <t>A78913993</t>
  </si>
  <si>
    <t>AMIDATA SAU</t>
  </si>
  <si>
    <t>2024/0004719</t>
  </si>
  <si>
    <t>2024/SUM000667</t>
  </si>
  <si>
    <t>Suministro de dos balanzas analíticas de 4 cifras decimales y piedra de granito que soporte la balanza y le confiera estabilidad.</t>
  </si>
  <si>
    <t>B80364045</t>
  </si>
  <si>
    <t xml:space="preserve">CALIBRE SCIENTIFIC SPAIN, S.L.U. </t>
  </si>
  <si>
    <t>2024/0004720</t>
  </si>
  <si>
    <t>2024/SUM000668</t>
  </si>
  <si>
    <t xml:space="preserve">Suministro de un transductor de ultrasonidos. </t>
  </si>
  <si>
    <t>GB529840128</t>
  </si>
  <si>
    <t>Precision Acoustics</t>
  </si>
  <si>
    <t>1300 LIBRAS</t>
  </si>
  <si>
    <t>2024/0004747</t>
  </si>
  <si>
    <t>2024/SUM000670</t>
  </si>
  <si>
    <t>Suministro de ordenadores portátiles y monitores.</t>
  </si>
  <si>
    <t>2024/0004879</t>
  </si>
  <si>
    <t>2024/SUM000671</t>
  </si>
  <si>
    <t>Despacho de aduanas</t>
  </si>
  <si>
    <t>B80479603</t>
  </si>
  <si>
    <t xml:space="preserve">GAT ASESORES S.L.  </t>
  </si>
  <si>
    <t>2024/0004890</t>
  </si>
  <si>
    <t>2024/SUM000672</t>
  </si>
  <si>
    <t>Datastream ADD-ON workspace for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</si>
</sst>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</numFmts>
  <fonts count="4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Roboto Condensed Light"/>
    </font>
    <font>
      <sz val="11"/>
      <color theme="1"/>
      <name val="Roboto Condensed Light"/>
    </font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2"/>
      <color theme="1"/>
      <name val="Roboto Condensed Light"/>
    </font>
    <font>
      <b/>
      <sz val="12"/>
      <color theme="1"/>
      <name val="Roboto Condensed Light"/>
    </font>
    <font>
      <sz val="9"/>
      <color theme="1"/>
      <name val="Roboto Condensed Light"/>
    </font>
    <font>
      <sz val="11"/>
      <name val="Roboto Condensed Light"/>
    </font>
    <font>
      <sz val="12"/>
      <color theme="1"/>
      <name val="Calibri"/>
      <family val="2"/>
    </font>
    <font>
      <sz val="9"/>
      <name val="Roboto Condensed Light"/>
    </font>
    <font>
      <sz val="11"/>
      <color theme="1"/>
      <name val="Roboto Condesed light"/>
    </font>
    <font>
      <sz val="12"/>
      <color theme="1"/>
      <name val="Times New Roman"/>
      <family val="1"/>
    </font>
    <font>
      <sz val="11"/>
      <color theme="1"/>
      <name val="Calibri"/>
    </font>
    <font>
      <sz val="12"/>
      <name val="Times New Roman"/>
      <family val="1"/>
    </font>
    <font>
      <sz val="12"/>
      <color theme="1"/>
      <name val="Aptos Narrow"/>
      <family val="2"/>
      <scheme val="minor"/>
    </font>
    <font>
      <sz val="12"/>
      <color rgb="FFFF0000"/>
      <name val="Calibri"/>
      <family val="2"/>
    </font>
    <font>
      <sz val="12"/>
      <name val="Calibri"/>
      <family val="2"/>
    </font>
    <font>
      <sz val="12"/>
      <name val="Roboto Condensed Light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sz val="12"/>
      <color rgb="FFFF0000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sz val="9"/>
      <name val="Times New Roman"/>
      <family val="1"/>
    </font>
    <font>
      <sz val="9"/>
      <color rgb="FF0070C0"/>
      <name val="Times New Roman"/>
      <family val="1"/>
    </font>
    <font>
      <sz val="11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0" fontId="20" fillId="0" borderId="0"/>
    <xf numFmtId="0" fontId="1" fillId="0" borderId="0"/>
    <xf numFmtId="0" fontId="1" fillId="8" borderId="8" applyNumberFormat="0" applyFont="0" applyAlignment="0" applyProtection="0"/>
    <xf numFmtId="0" fontId="21" fillId="0" borderId="0"/>
    <xf numFmtId="0" fontId="21" fillId="0" borderId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0" fontId="31" fillId="0" borderId="0"/>
    <xf numFmtId="0" fontId="20" fillId="0" borderId="0"/>
  </cellStyleXfs>
  <cellXfs count="218">
    <xf numFmtId="0" fontId="0" fillId="0" borderId="0" xfId="0"/>
    <xf numFmtId="0" fontId="19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14" fontId="19" fillId="0" borderId="12" xfId="0" applyNumberFormat="1" applyFont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4" fontId="19" fillId="0" borderId="12" xfId="0" applyNumberFormat="1" applyFont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44" fontId="19" fillId="0" borderId="12" xfId="48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49" fontId="19" fillId="0" borderId="12" xfId="48" applyNumberFormat="1" applyFont="1" applyBorder="1" applyAlignment="1">
      <alignment horizontal="center" vertical="center" wrapText="1"/>
    </xf>
    <xf numFmtId="49" fontId="19" fillId="0" borderId="14" xfId="48" applyNumberFormat="1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0" fillId="0" borderId="0" xfId="42" applyAlignment="1">
      <alignment horizontal="center"/>
    </xf>
    <xf numFmtId="0" fontId="20" fillId="0" borderId="0" xfId="42"/>
    <xf numFmtId="0" fontId="18" fillId="35" borderId="13" xfId="42" applyFont="1" applyFill="1" applyBorder="1" applyAlignment="1">
      <alignment horizontal="center" vertical="center" wrapText="1"/>
    </xf>
    <xf numFmtId="0" fontId="19" fillId="0" borderId="0" xfId="42" applyFont="1" applyAlignment="1">
      <alignment horizontal="center" vertical="center"/>
    </xf>
    <xf numFmtId="0" fontId="18" fillId="33" borderId="15" xfId="0" applyFont="1" applyFill="1" applyBorder="1" applyAlignment="1">
      <alignment horizontal="center" vertical="center" wrapText="1"/>
    </xf>
    <xf numFmtId="0" fontId="18" fillId="35" borderId="12" xfId="42" applyFont="1" applyFill="1" applyBorder="1" applyAlignment="1">
      <alignment horizontal="center" vertical="center" wrapText="1"/>
    </xf>
    <xf numFmtId="0" fontId="20" fillId="0" borderId="0" xfId="42" applyAlignment="1">
      <alignment vertical="center"/>
    </xf>
    <xf numFmtId="8" fontId="20" fillId="0" borderId="0" xfId="42" applyNumberFormat="1"/>
    <xf numFmtId="14" fontId="20" fillId="0" borderId="0" xfId="42" applyNumberFormat="1"/>
    <xf numFmtId="14" fontId="0" fillId="0" borderId="0" xfId="0" applyNumberFormat="1"/>
    <xf numFmtId="4" fontId="0" fillId="0" borderId="0" xfId="0" applyNumberFormat="1"/>
    <xf numFmtId="0" fontId="19" fillId="0" borderId="0" xfId="49" applyFont="1" applyAlignment="1">
      <alignment horizontal="center" vertical="center"/>
    </xf>
    <xf numFmtId="0" fontId="22" fillId="0" borderId="0" xfId="49"/>
    <xf numFmtId="0" fontId="22" fillId="0" borderId="0" xfId="49" applyAlignment="1">
      <alignment horizontal="center" vertical="center"/>
    </xf>
    <xf numFmtId="0" fontId="19" fillId="0" borderId="0" xfId="50" applyFont="1" applyAlignment="1">
      <alignment horizontal="center" vertical="center"/>
    </xf>
    <xf numFmtId="0" fontId="22" fillId="0" borderId="0" xfId="50"/>
    <xf numFmtId="0" fontId="22" fillId="0" borderId="0" xfId="50" applyAlignment="1">
      <alignment horizontal="center" vertical="center"/>
    </xf>
    <xf numFmtId="0" fontId="0" fillId="0" borderId="0" xfId="0" applyAlignment="1">
      <alignment wrapText="1"/>
    </xf>
    <xf numFmtId="0" fontId="18" fillId="38" borderId="12" xfId="49" applyFont="1" applyFill="1" applyBorder="1" applyAlignment="1">
      <alignment horizontal="center" vertical="center" wrapText="1"/>
    </xf>
    <xf numFmtId="0" fontId="18" fillId="39" borderId="12" xfId="50" applyFont="1" applyFill="1" applyBorder="1" applyAlignment="1">
      <alignment horizontal="center" vertical="center" wrapText="1"/>
    </xf>
    <xf numFmtId="0" fontId="19" fillId="36" borderId="13" xfId="42" applyFont="1" applyFill="1" applyBorder="1" applyAlignment="1">
      <alignment horizontal="left" vertical="top" wrapText="1"/>
    </xf>
    <xf numFmtId="0" fontId="19" fillId="0" borderId="0" xfId="0" applyFont="1" applyAlignment="1">
      <alignment vertical="center" wrapText="1"/>
    </xf>
    <xf numFmtId="0" fontId="23" fillId="0" borderId="20" xfId="50" applyFont="1" applyBorder="1" applyAlignment="1">
      <alignment horizontal="left" vertical="top" wrapText="1"/>
    </xf>
    <xf numFmtId="0" fontId="23" fillId="0" borderId="20" xfId="49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4" fillId="35" borderId="12" xfId="42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16" xfId="0" applyFont="1" applyBorder="1" applyAlignment="1">
      <alignment horizontal="center" vertical="center"/>
    </xf>
    <xf numFmtId="0" fontId="19" fillId="0" borderId="13" xfId="0" applyFont="1" applyBorder="1"/>
    <xf numFmtId="0" fontId="19" fillId="0" borderId="13" xfId="0" applyFont="1" applyBorder="1" applyAlignment="1">
      <alignment horizontal="center" vertical="center"/>
    </xf>
    <xf numFmtId="0" fontId="19" fillId="0" borderId="0" xfId="42" applyFont="1" applyAlignment="1">
      <alignment horizontal="center"/>
    </xf>
    <xf numFmtId="0" fontId="19" fillId="0" borderId="0" xfId="42" applyFont="1" applyAlignment="1">
      <alignment horizontal="right"/>
    </xf>
    <xf numFmtId="0" fontId="19" fillId="0" borderId="0" xfId="42" applyFont="1"/>
    <xf numFmtId="0" fontId="19" fillId="0" borderId="13" xfId="42" applyFont="1" applyBorder="1" applyAlignment="1">
      <alignment horizontal="center" vertical="center" wrapText="1"/>
    </xf>
    <xf numFmtId="0" fontId="19" fillId="0" borderId="13" xfId="42" applyFont="1" applyBorder="1" applyAlignment="1">
      <alignment vertical="center" wrapText="1"/>
    </xf>
    <xf numFmtId="14" fontId="19" fillId="0" borderId="13" xfId="42" applyNumberFormat="1" applyFont="1" applyBorder="1" applyAlignment="1">
      <alignment horizontal="center" vertical="center" wrapText="1"/>
    </xf>
    <xf numFmtId="4" fontId="19" fillId="0" borderId="13" xfId="42" applyNumberFormat="1" applyFont="1" applyBorder="1" applyAlignment="1">
      <alignment horizontal="right" vertical="center" wrapText="1"/>
    </xf>
    <xf numFmtId="0" fontId="19" fillId="0" borderId="13" xfId="42" applyFont="1" applyBorder="1" applyAlignment="1">
      <alignment vertical="center"/>
    </xf>
    <xf numFmtId="0" fontId="19" fillId="0" borderId="13" xfId="42" applyFont="1" applyBorder="1" applyAlignment="1">
      <alignment horizontal="center" vertical="center"/>
    </xf>
    <xf numFmtId="14" fontId="19" fillId="0" borderId="13" xfId="42" applyNumberFormat="1" applyFont="1" applyBorder="1" applyAlignment="1">
      <alignment horizontal="center" vertical="center"/>
    </xf>
    <xf numFmtId="4" fontId="19" fillId="0" borderId="13" xfId="42" applyNumberFormat="1" applyFont="1" applyBorder="1" applyAlignment="1">
      <alignment horizontal="right" vertical="center"/>
    </xf>
    <xf numFmtId="0" fontId="19" fillId="0" borderId="13" xfId="42" applyFont="1" applyBorder="1"/>
    <xf numFmtId="4" fontId="19" fillId="0" borderId="0" xfId="42" applyNumberFormat="1" applyFont="1" applyAlignment="1">
      <alignment horizontal="right" vertical="center"/>
    </xf>
    <xf numFmtId="0" fontId="19" fillId="0" borderId="18" xfId="42" applyFont="1" applyBorder="1" applyAlignment="1">
      <alignment horizontal="center" vertical="center" wrapText="1"/>
    </xf>
    <xf numFmtId="0" fontId="26" fillId="0" borderId="13" xfId="42" applyFont="1" applyBorder="1" applyAlignment="1">
      <alignment horizontal="left" vertical="center" wrapText="1"/>
    </xf>
    <xf numFmtId="0" fontId="19" fillId="0" borderId="13" xfId="42" applyFont="1" applyBorder="1" applyAlignment="1">
      <alignment horizontal="left" vertical="center" wrapText="1"/>
    </xf>
    <xf numFmtId="4" fontId="19" fillId="0" borderId="0" xfId="42" applyNumberFormat="1" applyFont="1" applyAlignment="1">
      <alignment horizontal="right"/>
    </xf>
    <xf numFmtId="0" fontId="25" fillId="34" borderId="13" xfId="0" applyFont="1" applyFill="1" applyBorder="1" applyAlignment="1">
      <alignment horizontal="center" vertical="center"/>
    </xf>
    <xf numFmtId="0" fontId="25" fillId="34" borderId="13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3" xfId="42" applyFont="1" applyBorder="1" applyAlignment="1">
      <alignment horizontal="left" vertical="center" wrapText="1"/>
    </xf>
    <xf numFmtId="0" fontId="25" fillId="0" borderId="13" xfId="42" applyFont="1" applyBorder="1" applyAlignment="1">
      <alignment horizontal="left" vertical="top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right" vertical="center" wrapText="1"/>
    </xf>
    <xf numFmtId="0" fontId="27" fillId="0" borderId="0" xfId="42" applyFont="1" applyAlignment="1">
      <alignment horizontal="center" vertical="center"/>
    </xf>
    <xf numFmtId="0" fontId="27" fillId="0" borderId="0" xfId="42" applyFont="1" applyAlignment="1">
      <alignment vertical="center"/>
    </xf>
    <xf numFmtId="0" fontId="27" fillId="0" borderId="0" xfId="42" applyFont="1"/>
    <xf numFmtId="0" fontId="20" fillId="0" borderId="0" xfId="42" applyAlignment="1">
      <alignment wrapText="1"/>
    </xf>
    <xf numFmtId="0" fontId="23" fillId="0" borderId="0" xfId="42" applyFont="1" applyAlignment="1">
      <alignment horizontal="center" vertical="center"/>
    </xf>
    <xf numFmtId="0" fontId="23" fillId="0" borderId="0" xfId="42" applyFont="1" applyAlignment="1">
      <alignment horizontal="center" vertical="center" wrapText="1"/>
    </xf>
    <xf numFmtId="0" fontId="23" fillId="0" borderId="0" xfId="42" applyFont="1" applyAlignment="1">
      <alignment vertical="center" wrapText="1"/>
    </xf>
    <xf numFmtId="0" fontId="23" fillId="0" borderId="0" xfId="42" applyFont="1" applyAlignment="1">
      <alignment vertical="center"/>
    </xf>
    <xf numFmtId="14" fontId="23" fillId="0" borderId="0" xfId="42" applyNumberFormat="1" applyFont="1" applyAlignment="1">
      <alignment horizontal="center" vertical="center"/>
    </xf>
    <xf numFmtId="8" fontId="23" fillId="0" borderId="0" xfId="42" applyNumberFormat="1" applyFont="1" applyAlignment="1">
      <alignment vertical="center"/>
    </xf>
    <xf numFmtId="0" fontId="23" fillId="0" borderId="0" xfId="42" applyFont="1" applyAlignment="1">
      <alignment horizontal="center"/>
    </xf>
    <xf numFmtId="0" fontId="23" fillId="0" borderId="0" xfId="42" applyFont="1"/>
    <xf numFmtId="8" fontId="23" fillId="0" borderId="0" xfId="42" applyNumberFormat="1" applyFont="1"/>
    <xf numFmtId="0" fontId="19" fillId="0" borderId="0" xfId="0" applyFont="1" applyAlignment="1">
      <alignment wrapText="1"/>
    </xf>
    <xf numFmtId="14" fontId="19" fillId="0" borderId="0" xfId="0" applyNumberFormat="1" applyFont="1" applyAlignment="1">
      <alignment wrapText="1"/>
    </xf>
    <xf numFmtId="4" fontId="19" fillId="0" borderId="0" xfId="0" applyNumberFormat="1" applyFont="1" applyAlignment="1">
      <alignment wrapText="1"/>
    </xf>
    <xf numFmtId="0" fontId="18" fillId="33" borderId="19" xfId="0" applyFont="1" applyFill="1" applyBorder="1" applyAlignment="1">
      <alignment horizontal="center" vertical="top" wrapText="1"/>
    </xf>
    <xf numFmtId="0" fontId="18" fillId="33" borderId="13" xfId="0" applyFont="1" applyFill="1" applyBorder="1" applyAlignment="1">
      <alignment horizontal="center" vertical="top" wrapText="1"/>
    </xf>
    <xf numFmtId="164" fontId="18" fillId="33" borderId="13" xfId="0" applyNumberFormat="1" applyFont="1" applyFill="1" applyBorder="1" applyAlignment="1">
      <alignment horizontal="center" vertical="top" wrapText="1"/>
    </xf>
    <xf numFmtId="0" fontId="19" fillId="36" borderId="13" xfId="0" applyFont="1" applyFill="1" applyBorder="1" applyAlignment="1">
      <alignment horizontal="center" vertical="top" wrapText="1"/>
    </xf>
    <xf numFmtId="0" fontId="19" fillId="36" borderId="13" xfId="42" applyFont="1" applyFill="1" applyBorder="1" applyAlignment="1">
      <alignment horizontal="center" vertical="top" wrapText="1"/>
    </xf>
    <xf numFmtId="14" fontId="19" fillId="36" borderId="13" xfId="42" applyNumberFormat="1" applyFont="1" applyFill="1" applyBorder="1" applyAlignment="1">
      <alignment horizontal="left" vertical="top" wrapText="1"/>
    </xf>
    <xf numFmtId="164" fontId="19" fillId="36" borderId="13" xfId="42" applyNumberFormat="1" applyFont="1" applyFill="1" applyBorder="1" applyAlignment="1">
      <alignment horizontal="left" vertical="top" wrapText="1"/>
    </xf>
    <xf numFmtId="0" fontId="25" fillId="0" borderId="12" xfId="49" applyFont="1" applyBorder="1" applyAlignment="1">
      <alignment horizontal="center" vertical="center"/>
    </xf>
    <xf numFmtId="0" fontId="25" fillId="0" borderId="20" xfId="49" applyFont="1" applyBorder="1" applyAlignment="1">
      <alignment horizontal="left" vertical="center" wrapText="1"/>
    </xf>
    <xf numFmtId="14" fontId="25" fillId="0" borderId="12" xfId="49" applyNumberFormat="1" applyFont="1" applyBorder="1" applyAlignment="1">
      <alignment horizontal="left" vertical="center"/>
    </xf>
    <xf numFmtId="164" fontId="25" fillId="0" borderId="12" xfId="49" applyNumberFormat="1" applyFont="1" applyBorder="1" applyAlignment="1">
      <alignment horizontal="left" vertical="center"/>
    </xf>
    <xf numFmtId="164" fontId="25" fillId="0" borderId="12" xfId="49" applyNumberFormat="1" applyFont="1" applyBorder="1" applyAlignment="1">
      <alignment horizontal="left" vertical="center" wrapText="1"/>
    </xf>
    <xf numFmtId="0" fontId="25" fillId="0" borderId="12" xfId="50" applyFont="1" applyBorder="1" applyAlignment="1">
      <alignment horizontal="center" vertical="center" wrapText="1"/>
    </xf>
    <xf numFmtId="0" fontId="25" fillId="0" borderId="12" xfId="49" applyFont="1" applyBorder="1" applyAlignment="1">
      <alignment horizontal="left" vertical="center"/>
    </xf>
    <xf numFmtId="0" fontId="28" fillId="0" borderId="12" xfId="49" applyFont="1" applyBorder="1" applyAlignment="1">
      <alignment horizontal="center" vertical="center"/>
    </xf>
    <xf numFmtId="0" fontId="28" fillId="0" borderId="20" xfId="49" applyFont="1" applyBorder="1" applyAlignment="1">
      <alignment horizontal="left" vertical="center" wrapText="1"/>
    </xf>
    <xf numFmtId="14" fontId="28" fillId="0" borderId="12" xfId="49" applyNumberFormat="1" applyFont="1" applyBorder="1" applyAlignment="1">
      <alignment horizontal="left" vertical="center"/>
    </xf>
    <xf numFmtId="164" fontId="28" fillId="0" borderId="12" xfId="49" applyNumberFormat="1" applyFont="1" applyBorder="1" applyAlignment="1">
      <alignment horizontal="left" vertical="center"/>
    </xf>
    <xf numFmtId="164" fontId="28" fillId="0" borderId="12" xfId="49" applyNumberFormat="1" applyFont="1" applyBorder="1" applyAlignment="1">
      <alignment horizontal="left" vertical="center" wrapText="1"/>
    </xf>
    <xf numFmtId="0" fontId="28" fillId="0" borderId="12" xfId="50" applyFont="1" applyBorder="1" applyAlignment="1">
      <alignment horizontal="center" vertical="center" wrapText="1"/>
    </xf>
    <xf numFmtId="0" fontId="28" fillId="0" borderId="12" xfId="49" applyFont="1" applyBorder="1" applyAlignment="1">
      <alignment horizontal="left" vertical="center"/>
    </xf>
    <xf numFmtId="0" fontId="25" fillId="0" borderId="12" xfId="49" applyFont="1" applyBorder="1" applyAlignment="1">
      <alignment horizontal="left" vertical="center" wrapText="1"/>
    </xf>
    <xf numFmtId="0" fontId="25" fillId="0" borderId="12" xfId="49" applyFont="1" applyBorder="1" applyAlignment="1">
      <alignment horizontal="left" vertical="top" wrapText="1"/>
    </xf>
    <xf numFmtId="0" fontId="25" fillId="0" borderId="12" xfId="50" applyFont="1" applyBorder="1" applyAlignment="1">
      <alignment horizontal="center" vertical="center"/>
    </xf>
    <xf numFmtId="0" fontId="25" fillId="0" borderId="20" xfId="50" applyFont="1" applyBorder="1" applyAlignment="1">
      <alignment horizontal="left" vertical="center" wrapText="1"/>
    </xf>
    <xf numFmtId="0" fontId="25" fillId="0" borderId="20" xfId="50" applyFont="1" applyBorder="1" applyAlignment="1">
      <alignment horizontal="left" vertical="top" wrapText="1"/>
    </xf>
    <xf numFmtId="14" fontId="25" fillId="0" borderId="12" xfId="50" applyNumberFormat="1" applyFont="1" applyBorder="1" applyAlignment="1">
      <alignment horizontal="center" vertical="center"/>
    </xf>
    <xf numFmtId="4" fontId="25" fillId="0" borderId="12" xfId="50" applyNumberFormat="1" applyFont="1" applyBorder="1" applyAlignment="1">
      <alignment horizontal="center" vertical="center"/>
    </xf>
    <xf numFmtId="4" fontId="25" fillId="0" borderId="12" xfId="50" applyNumberFormat="1" applyFont="1" applyBorder="1" applyAlignment="1">
      <alignment horizontal="center" vertical="center" wrapText="1"/>
    </xf>
    <xf numFmtId="0" fontId="19" fillId="0" borderId="12" xfId="50" applyFont="1" applyBorder="1"/>
    <xf numFmtId="0" fontId="25" fillId="0" borderId="14" xfId="50" applyFont="1" applyBorder="1" applyAlignment="1">
      <alignment horizontal="center" vertical="center" wrapText="1"/>
    </xf>
    <xf numFmtId="0" fontId="25" fillId="0" borderId="12" xfId="50" applyFont="1" applyBorder="1" applyAlignment="1">
      <alignment horizontal="left" vertical="top" wrapText="1"/>
    </xf>
    <xf numFmtId="0" fontId="19" fillId="0" borderId="12" xfId="50" applyFont="1" applyBorder="1" applyAlignment="1">
      <alignment horizontal="center"/>
    </xf>
    <xf numFmtId="0" fontId="19" fillId="34" borderId="12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/>
    </xf>
    <xf numFmtId="0" fontId="0" fillId="37" borderId="13" xfId="0" applyFill="1" applyBorder="1" applyAlignment="1">
      <alignment vertical="center" wrapText="1"/>
    </xf>
    <xf numFmtId="0" fontId="19" fillId="0" borderId="13" xfId="0" applyFont="1" applyBorder="1" applyAlignment="1">
      <alignment vertical="top" wrapText="1"/>
    </xf>
    <xf numFmtId="0" fontId="19" fillId="0" borderId="13" xfId="0" applyFont="1" applyBorder="1" applyAlignment="1">
      <alignment wrapText="1"/>
    </xf>
    <xf numFmtId="14" fontId="19" fillId="0" borderId="13" xfId="0" applyNumberFormat="1" applyFont="1" applyBorder="1"/>
    <xf numFmtId="4" fontId="19" fillId="0" borderId="13" xfId="0" applyNumberFormat="1" applyFont="1" applyBorder="1"/>
    <xf numFmtId="0" fontId="23" fillId="0" borderId="13" xfId="0" applyFont="1" applyBorder="1" applyAlignment="1">
      <alignment vertical="top" wrapText="1"/>
    </xf>
    <xf numFmtId="0" fontId="0" fillId="35" borderId="13" xfId="0" applyFill="1" applyBorder="1" applyAlignment="1">
      <alignment vertical="center" wrapText="1"/>
    </xf>
    <xf numFmtId="14" fontId="19" fillId="0" borderId="13" xfId="0" applyNumberFormat="1" applyFont="1" applyBorder="1" applyAlignment="1">
      <alignment vertical="top" wrapText="1"/>
    </xf>
    <xf numFmtId="4" fontId="19" fillId="0" borderId="13" xfId="0" applyNumberFormat="1" applyFont="1" applyBorder="1" applyAlignment="1">
      <alignment vertical="top" wrapText="1"/>
    </xf>
    <xf numFmtId="0" fontId="29" fillId="40" borderId="0" xfId="0" applyFont="1" applyFill="1" applyAlignment="1">
      <alignment vertical="center" wrapText="1"/>
    </xf>
    <xf numFmtId="0" fontId="29" fillId="0" borderId="0" xfId="0" applyFont="1"/>
    <xf numFmtId="0" fontId="29" fillId="0" borderId="0" xfId="0" applyFont="1" applyAlignment="1">
      <alignment wrapText="1"/>
    </xf>
    <xf numFmtId="0" fontId="29" fillId="0" borderId="0" xfId="0" applyFont="1" applyAlignment="1">
      <alignment vertical="top" wrapText="1"/>
    </xf>
    <xf numFmtId="14" fontId="29" fillId="0" borderId="0" xfId="0" applyNumberFormat="1" applyFont="1"/>
    <xf numFmtId="4" fontId="29" fillId="0" borderId="0" xfId="0" applyNumberFormat="1" applyFont="1"/>
    <xf numFmtId="0" fontId="19" fillId="0" borderId="0" xfId="42" applyFont="1" applyAlignment="1">
      <alignment horizontal="center"/>
    </xf>
    <xf numFmtId="0" fontId="18" fillId="0" borderId="0" xfId="42" applyFont="1" applyAlignment="1">
      <alignment horizontal="center" vertical="center"/>
    </xf>
    <xf numFmtId="0" fontId="18" fillId="0" borderId="17" xfId="42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0" fillId="0" borderId="0" xfId="42" applyAlignment="1">
      <alignment horizontal="center"/>
    </xf>
    <xf numFmtId="0" fontId="18" fillId="0" borderId="10" xfId="42" applyFont="1" applyBorder="1" applyAlignment="1">
      <alignment horizontal="left" vertical="center"/>
    </xf>
    <xf numFmtId="0" fontId="18" fillId="0" borderId="11" xfId="42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4" fillId="33" borderId="12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0" fillId="34" borderId="12" xfId="0" applyFont="1" applyFill="1" applyBorder="1" applyAlignment="1">
      <alignment horizontal="center" vertical="center"/>
    </xf>
    <xf numFmtId="0" fontId="30" fillId="34" borderId="12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30" fillId="41" borderId="21" xfId="52" applyFont="1" applyFill="1" applyBorder="1" applyAlignment="1">
      <alignment horizontal="left" vertical="center" wrapText="1"/>
    </xf>
    <xf numFmtId="0" fontId="32" fillId="0" borderId="13" xfId="43" applyFont="1" applyBorder="1" applyAlignment="1">
      <alignment horizontal="left" vertical="top" wrapText="1"/>
    </xf>
    <xf numFmtId="0" fontId="30" fillId="0" borderId="13" xfId="43" applyFont="1" applyBorder="1" applyAlignment="1">
      <alignment horizontal="left" vertical="top" wrapText="1"/>
    </xf>
    <xf numFmtId="0" fontId="30" fillId="0" borderId="21" xfId="53" applyFont="1" applyBorder="1" applyAlignment="1">
      <alignment horizontal="left" vertical="top" wrapText="1"/>
    </xf>
    <xf numFmtId="14" fontId="30" fillId="0" borderId="13" xfId="43" applyNumberFormat="1" applyFont="1" applyBorder="1" applyAlignment="1">
      <alignment horizontal="left" vertical="top" wrapText="1"/>
    </xf>
    <xf numFmtId="4" fontId="30" fillId="0" borderId="13" xfId="43" applyNumberFormat="1" applyFont="1" applyBorder="1" applyAlignment="1">
      <alignment horizontal="left" vertical="top" wrapText="1"/>
    </xf>
    <xf numFmtId="0" fontId="33" fillId="0" borderId="13" xfId="43" applyFont="1" applyBorder="1"/>
    <xf numFmtId="1" fontId="33" fillId="0" borderId="13" xfId="43" applyNumberFormat="1" applyFont="1" applyBorder="1"/>
    <xf numFmtId="14" fontId="33" fillId="0" borderId="13" xfId="43" applyNumberFormat="1" applyFont="1" applyBorder="1"/>
    <xf numFmtId="0" fontId="33" fillId="0" borderId="0" xfId="0" applyFont="1"/>
    <xf numFmtId="0" fontId="30" fillId="0" borderId="21" xfId="52" applyFont="1" applyBorder="1" applyAlignment="1">
      <alignment horizontal="left" vertical="top" wrapText="1"/>
    </xf>
    <xf numFmtId="1" fontId="34" fillId="0" borderId="13" xfId="43" applyNumberFormat="1" applyFont="1" applyBorder="1"/>
    <xf numFmtId="0" fontId="30" fillId="0" borderId="22" xfId="52" applyFont="1" applyBorder="1" applyAlignment="1">
      <alignment horizontal="left" vertical="top" wrapText="1"/>
    </xf>
    <xf numFmtId="0" fontId="35" fillId="0" borderId="13" xfId="43" applyFont="1" applyBorder="1" applyAlignment="1">
      <alignment vertical="top"/>
    </xf>
    <xf numFmtId="0" fontId="30" fillId="0" borderId="22" xfId="53" applyFont="1" applyBorder="1" applyAlignment="1">
      <alignment horizontal="left" vertical="top" wrapText="1"/>
    </xf>
    <xf numFmtId="0" fontId="35" fillId="0" borderId="13" xfId="43" applyFont="1" applyBorder="1"/>
    <xf numFmtId="0" fontId="34" fillId="0" borderId="13" xfId="43" applyFont="1" applyBorder="1"/>
    <xf numFmtId="0" fontId="32" fillId="41" borderId="13" xfId="43" applyFont="1" applyFill="1" applyBorder="1" applyAlignment="1">
      <alignment horizontal="left" vertical="top" wrapText="1"/>
    </xf>
    <xf numFmtId="0" fontId="30" fillId="41" borderId="13" xfId="43" applyFont="1" applyFill="1" applyBorder="1" applyAlignment="1">
      <alignment horizontal="left" vertical="top" wrapText="1"/>
    </xf>
    <xf numFmtId="14" fontId="30" fillId="41" borderId="13" xfId="43" applyNumberFormat="1" applyFont="1" applyFill="1" applyBorder="1" applyAlignment="1">
      <alignment horizontal="left" vertical="top" wrapText="1"/>
    </xf>
    <xf numFmtId="4" fontId="30" fillId="41" borderId="13" xfId="43" applyNumberFormat="1" applyFont="1" applyFill="1" applyBorder="1" applyAlignment="1">
      <alignment horizontal="left" vertical="top" wrapText="1"/>
    </xf>
    <xf numFmtId="14" fontId="33" fillId="41" borderId="13" xfId="43" applyNumberFormat="1" applyFont="1" applyFill="1" applyBorder="1"/>
    <xf numFmtId="14" fontId="32" fillId="0" borderId="13" xfId="43" applyNumberFormat="1" applyFont="1" applyBorder="1" applyAlignment="1">
      <alignment horizontal="left" vertical="top" wrapText="1"/>
    </xf>
    <xf numFmtId="4" fontId="32" fillId="0" borderId="13" xfId="43" applyNumberFormat="1" applyFont="1" applyBorder="1" applyAlignment="1">
      <alignment horizontal="left" vertical="top" wrapText="1"/>
    </xf>
    <xf numFmtId="4" fontId="32" fillId="41" borderId="13" xfId="43" applyNumberFormat="1" applyFont="1" applyFill="1" applyBorder="1" applyAlignment="1">
      <alignment horizontal="left" vertical="top" wrapText="1"/>
    </xf>
    <xf numFmtId="0" fontId="33" fillId="41" borderId="13" xfId="43" applyFont="1" applyFill="1" applyBorder="1"/>
    <xf numFmtId="0" fontId="35" fillId="41" borderId="13" xfId="43" applyFont="1" applyFill="1" applyBorder="1" applyAlignment="1">
      <alignment vertical="top"/>
    </xf>
    <xf numFmtId="14" fontId="32" fillId="41" borderId="13" xfId="43" applyNumberFormat="1" applyFont="1" applyFill="1" applyBorder="1" applyAlignment="1">
      <alignment horizontal="left" vertical="top" wrapText="1"/>
    </xf>
    <xf numFmtId="0" fontId="33" fillId="0" borderId="13" xfId="43" applyFont="1" applyBorder="1" applyAlignment="1">
      <alignment vertical="top"/>
    </xf>
    <xf numFmtId="0" fontId="30" fillId="41" borderId="21" xfId="53" applyFont="1" applyFill="1" applyBorder="1" applyAlignment="1">
      <alignment horizontal="left" vertical="top" wrapText="1"/>
    </xf>
    <xf numFmtId="1" fontId="33" fillId="41" borderId="13" xfId="43" applyNumberFormat="1" applyFont="1" applyFill="1" applyBorder="1"/>
    <xf numFmtId="0" fontId="33" fillId="41" borderId="0" xfId="0" applyFont="1" applyFill="1"/>
    <xf numFmtId="0" fontId="0" fillId="41" borderId="0" xfId="0" applyFill="1"/>
    <xf numFmtId="0" fontId="32" fillId="34" borderId="12" xfId="0" applyFont="1" applyFill="1" applyBorder="1" applyAlignment="1">
      <alignment horizontal="center" vertical="center"/>
    </xf>
    <xf numFmtId="0" fontId="36" fillId="0" borderId="12" xfId="0" applyFont="1" applyBorder="1" applyAlignment="1">
      <alignment horizontal="center" vertical="center" wrapText="1"/>
    </xf>
    <xf numFmtId="1" fontId="37" fillId="0" borderId="13" xfId="43" applyNumberFormat="1" applyFont="1" applyBorder="1"/>
    <xf numFmtId="0" fontId="37" fillId="0" borderId="13" xfId="43" applyFont="1" applyBorder="1"/>
    <xf numFmtId="0" fontId="37" fillId="0" borderId="0" xfId="0" applyFont="1"/>
    <xf numFmtId="0" fontId="38" fillId="0" borderId="0" xfId="0" applyFont="1"/>
    <xf numFmtId="0" fontId="30" fillId="41" borderId="12" xfId="0" applyFont="1" applyFill="1" applyBorder="1" applyAlignment="1">
      <alignment horizontal="center" vertical="center"/>
    </xf>
    <xf numFmtId="0" fontId="23" fillId="41" borderId="12" xfId="0" applyFont="1" applyFill="1" applyBorder="1" applyAlignment="1">
      <alignment horizontal="center" vertical="center" wrapText="1"/>
    </xf>
    <xf numFmtId="0" fontId="33" fillId="41" borderId="13" xfId="43" applyFont="1" applyFill="1" applyBorder="1" applyAlignment="1">
      <alignment vertical="top"/>
    </xf>
    <xf numFmtId="0" fontId="32" fillId="42" borderId="12" xfId="0" applyFont="1" applyFill="1" applyBorder="1" applyAlignment="1">
      <alignment horizontal="center" vertical="center"/>
    </xf>
    <xf numFmtId="43" fontId="30" fillId="41" borderId="12" xfId="51" applyFont="1" applyFill="1" applyBorder="1" applyAlignment="1">
      <alignment horizontal="center" vertical="center"/>
    </xf>
    <xf numFmtId="43" fontId="23" fillId="41" borderId="12" xfId="51" applyFont="1" applyFill="1" applyBorder="1" applyAlignment="1">
      <alignment horizontal="center" vertical="center" wrapText="1"/>
    </xf>
    <xf numFmtId="43" fontId="32" fillId="41" borderId="13" xfId="51" applyFont="1" applyFill="1" applyBorder="1" applyAlignment="1">
      <alignment horizontal="left" vertical="top" wrapText="1"/>
    </xf>
    <xf numFmtId="43" fontId="30" fillId="41" borderId="13" xfId="51" applyFont="1" applyFill="1" applyBorder="1" applyAlignment="1">
      <alignment horizontal="left" vertical="top" wrapText="1"/>
    </xf>
    <xf numFmtId="43" fontId="30" fillId="41" borderId="21" xfId="51" applyFont="1" applyFill="1" applyBorder="1" applyAlignment="1">
      <alignment horizontal="left" vertical="top" wrapText="1"/>
    </xf>
    <xf numFmtId="43" fontId="33" fillId="41" borderId="13" xfId="51" applyFont="1" applyFill="1" applyBorder="1"/>
    <xf numFmtId="43" fontId="33" fillId="41" borderId="0" xfId="51" applyFont="1" applyFill="1"/>
    <xf numFmtId="43" fontId="0" fillId="41" borderId="0" xfId="51" applyFont="1" applyFill="1"/>
    <xf numFmtId="4" fontId="39" fillId="0" borderId="13" xfId="43" applyNumberFormat="1" applyFont="1" applyBorder="1" applyAlignment="1">
      <alignment horizontal="left" vertical="top" wrapText="1"/>
    </xf>
    <xf numFmtId="14" fontId="33" fillId="0" borderId="13" xfId="43" applyNumberFormat="1" applyFont="1" applyBorder="1" applyAlignment="1">
      <alignment vertical="top"/>
    </xf>
    <xf numFmtId="4" fontId="33" fillId="0" borderId="13" xfId="43" applyNumberFormat="1" applyFont="1" applyBorder="1" applyAlignment="1">
      <alignment vertical="top"/>
    </xf>
    <xf numFmtId="4" fontId="33" fillId="0" borderId="13" xfId="43" applyNumberFormat="1" applyFont="1" applyBorder="1"/>
    <xf numFmtId="0" fontId="0" fillId="0" borderId="0" xfId="0" applyFill="1" applyBorder="1"/>
    <xf numFmtId="0" fontId="1" fillId="0" borderId="0" xfId="43" applyFill="1" applyBorder="1"/>
    <xf numFmtId="0" fontId="40" fillId="0" borderId="0" xfId="43" applyFont="1" applyFill="1" applyBorder="1" applyAlignment="1">
      <alignment horizontal="left" vertical="top" wrapText="1"/>
    </xf>
    <xf numFmtId="4" fontId="40" fillId="0" borderId="0" xfId="43" applyNumberFormat="1" applyFont="1" applyFill="1" applyBorder="1" applyAlignment="1">
      <alignment horizontal="left" vertical="top" wrapText="1"/>
    </xf>
    <xf numFmtId="1" fontId="1" fillId="0" borderId="0" xfId="43" applyNumberFormat="1" applyFill="1" applyBorder="1"/>
    <xf numFmtId="4" fontId="41" fillId="0" borderId="0" xfId="43" applyNumberFormat="1" applyFont="1" applyFill="1" applyBorder="1" applyAlignment="1">
      <alignment horizontal="left" vertical="top" wrapText="1"/>
    </xf>
    <xf numFmtId="0" fontId="42" fillId="0" borderId="0" xfId="43" applyFont="1" applyFill="1" applyBorder="1" applyAlignment="1">
      <alignment horizontal="left" vertical="top" wrapText="1"/>
    </xf>
    <xf numFmtId="0" fontId="43" fillId="0" borderId="0" xfId="43" applyFont="1" applyFill="1" applyBorder="1" applyAlignment="1">
      <alignment horizontal="left" vertical="top" wrapText="1"/>
    </xf>
    <xf numFmtId="4" fontId="42" fillId="0" borderId="0" xfId="43" applyNumberFormat="1" applyFont="1" applyFill="1" applyBorder="1" applyAlignment="1">
      <alignment horizontal="left" vertical="top" wrapText="1"/>
    </xf>
    <xf numFmtId="0" fontId="44" fillId="0" borderId="0" xfId="43" applyFont="1" applyFill="1" applyBorder="1"/>
    <xf numFmtId="14" fontId="40" fillId="0" borderId="0" xfId="43" applyNumberFormat="1" applyFont="1" applyFill="1" applyBorder="1" applyAlignment="1">
      <alignment horizontal="left" vertical="top" wrapText="1"/>
    </xf>
  </cellXfs>
  <cellStyles count="54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Millares" xfId="51" builtinId="3"/>
    <cellStyle name="Moneda" xfId="48" builtinId="4"/>
    <cellStyle name="Moneda 2" xfId="47" xr:uid="{A941122E-58FC-488C-A967-5456DF558292}"/>
    <cellStyle name="Moneda 3" xfId="41" xr:uid="{F914C109-D2CC-40B7-8B2E-AE73AF094B04}"/>
    <cellStyle name="Neutral" xfId="8" builtinId="28" customBuiltin="1"/>
    <cellStyle name="Normal" xfId="0" builtinId="0"/>
    <cellStyle name="Normal 2" xfId="43" xr:uid="{6FF6B293-2455-43DE-8347-CEC588E3F0D6}"/>
    <cellStyle name="Normal 3" xfId="45" xr:uid="{C8C7CBB0-C477-44BC-96F3-95A1E703DF73}"/>
    <cellStyle name="Normal 4" xfId="46" xr:uid="{B967F81E-B9FC-4221-8148-F3B32DD6BFA0}"/>
    <cellStyle name="Normal 5" xfId="42" xr:uid="{E1ACCB3B-7414-444D-BFB8-E7A59D4FB5A6}"/>
    <cellStyle name="Normal 5 2" xfId="50" xr:uid="{401471AE-BB4D-4374-9764-D078A5800ACF}"/>
    <cellStyle name="Normal 5 3" xfId="52" xr:uid="{87F3CA48-EBF2-4D2D-B85F-172CDB6B6ED4}"/>
    <cellStyle name="Normal 6" xfId="49" xr:uid="{BD1578A9-5295-4E55-95BB-7F645B839B8A}"/>
    <cellStyle name="Normal 6 2" xfId="53" xr:uid="{35E69475-20B3-4014-B313-63F10DAB272D}"/>
    <cellStyle name="Notas 2" xfId="44" xr:uid="{D3BCB1A5-53F2-4B77-A9DC-5549EF34D985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0</xdr:rowOff>
    </xdr:from>
    <xdr:to>
      <xdr:col>2</xdr:col>
      <xdr:colOff>2084953</xdr:colOff>
      <xdr:row>1</xdr:row>
      <xdr:rowOff>45783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5700C2-DE08-491C-B2B3-708214247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0"/>
          <a:ext cx="2780278" cy="731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628651</xdr:colOff>
      <xdr:row>0</xdr:row>
      <xdr:rowOff>1</xdr:rowOff>
    </xdr:from>
    <xdr:to>
      <xdr:col>3</xdr:col>
      <xdr:colOff>876300</xdr:colOff>
      <xdr:row>1</xdr:row>
      <xdr:rowOff>56137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2DBD39-5E5D-41A6-9D97-D7135D3FE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551" y="1"/>
          <a:ext cx="2285999" cy="1303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60130</xdr:colOff>
      <xdr:row>0</xdr:row>
      <xdr:rowOff>0</xdr:rowOff>
    </xdr:from>
    <xdr:to>
      <xdr:col>2</xdr:col>
      <xdr:colOff>1140774</xdr:colOff>
      <xdr:row>1</xdr:row>
      <xdr:rowOff>45783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DC5B4B-A83B-4E62-98E8-5A894C37F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30" y="0"/>
          <a:ext cx="2842769" cy="731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628651</xdr:colOff>
      <xdr:row>0</xdr:row>
      <xdr:rowOff>1</xdr:rowOff>
    </xdr:from>
    <xdr:to>
      <xdr:col>3</xdr:col>
      <xdr:colOff>876300</xdr:colOff>
      <xdr:row>1</xdr:row>
      <xdr:rowOff>56137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8C62751-FE00-4529-A6C1-2FFF16854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7791" y="1"/>
          <a:ext cx="2343149" cy="13058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628651</xdr:colOff>
      <xdr:row>0</xdr:row>
      <xdr:rowOff>1</xdr:rowOff>
    </xdr:from>
    <xdr:to>
      <xdr:col>3</xdr:col>
      <xdr:colOff>876300</xdr:colOff>
      <xdr:row>1</xdr:row>
      <xdr:rowOff>56137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4E34FC-2F7E-4372-9318-E90EB745A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551" y="1"/>
          <a:ext cx="2285999" cy="1303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9CA8-D854-4C1E-BDE9-62C6C57B112E}">
  <sheetPr>
    <pageSetUpPr fitToPage="1"/>
  </sheetPr>
  <dimension ref="A1:O12"/>
  <sheetViews>
    <sheetView tabSelected="1" topLeftCell="B1" workbookViewId="0">
      <pane ySplit="1" topLeftCell="A5" activePane="bottomLeft" state="frozen"/>
      <selection activeCell="F6" sqref="F6"/>
      <selection pane="bottomLeft" activeCell="F16" sqref="F16"/>
    </sheetView>
  </sheetViews>
  <sheetFormatPr baseColWidth="10" defaultColWidth="9.140625" defaultRowHeight="15"/>
  <cols>
    <col min="1" max="2" width="10.5703125" style="28" customWidth="1"/>
    <col min="3" max="3" width="44.5703125" style="28" customWidth="1"/>
    <col min="4" max="4" width="10.5703125" style="28" customWidth="1"/>
    <col min="5" max="5" width="19" style="28" customWidth="1"/>
    <col min="6" max="6" width="12.5703125" style="28" bestFit="1" customWidth="1"/>
    <col min="7" max="7" width="44.140625" style="28" customWidth="1"/>
    <col min="8" max="8" width="16.28515625" style="28" bestFit="1" customWidth="1"/>
    <col min="9" max="9" width="13.140625" style="28" bestFit="1" customWidth="1"/>
    <col min="10" max="10" width="22.140625" style="28" customWidth="1"/>
    <col min="11" max="11" width="14.5703125" style="28" customWidth="1"/>
    <col min="12" max="12" width="13.42578125" style="28" customWidth="1"/>
    <col min="13" max="13" width="12.42578125" style="28" customWidth="1"/>
    <col min="14" max="14" width="11.85546875" style="29" bestFit="1" customWidth="1"/>
    <col min="15" max="15" width="15.5703125" style="28" bestFit="1" customWidth="1"/>
    <col min="16" max="16384" width="9.140625" style="28"/>
  </cols>
  <sheetData>
    <row r="1" spans="1:15" s="27" customFormat="1" ht="82.5">
      <c r="A1" s="32" t="s">
        <v>1</v>
      </c>
      <c r="B1" s="32" t="s">
        <v>2</v>
      </c>
      <c r="C1" s="32" t="s">
        <v>245</v>
      </c>
      <c r="D1" s="32" t="s">
        <v>4</v>
      </c>
      <c r="E1" s="32" t="s">
        <v>246</v>
      </c>
      <c r="F1" s="32" t="s">
        <v>247</v>
      </c>
      <c r="G1" s="32" t="s">
        <v>8</v>
      </c>
      <c r="H1" s="32" t="s">
        <v>248</v>
      </c>
      <c r="I1" s="32" t="s">
        <v>1</v>
      </c>
      <c r="J1" s="32" t="s">
        <v>10</v>
      </c>
      <c r="K1" s="32" t="s">
        <v>249</v>
      </c>
      <c r="L1" s="32" t="s">
        <v>12</v>
      </c>
      <c r="M1" s="32" t="s">
        <v>13</v>
      </c>
      <c r="N1" s="32" t="s">
        <v>15</v>
      </c>
      <c r="O1" s="32" t="s">
        <v>18</v>
      </c>
    </row>
    <row r="2" spans="1:15" ht="40.5">
      <c r="A2" s="108" t="s">
        <v>19</v>
      </c>
      <c r="B2" s="108" t="s">
        <v>20</v>
      </c>
      <c r="C2" s="108" t="s">
        <v>550</v>
      </c>
      <c r="D2" s="108">
        <v>2024</v>
      </c>
      <c r="E2" s="109" t="s">
        <v>551</v>
      </c>
      <c r="F2" s="109" t="s">
        <v>552</v>
      </c>
      <c r="G2" s="110" t="s">
        <v>553</v>
      </c>
      <c r="H2" s="110" t="s">
        <v>260</v>
      </c>
      <c r="I2" s="110" t="s">
        <v>554</v>
      </c>
      <c r="J2" s="110" t="s">
        <v>555</v>
      </c>
      <c r="K2" s="111">
        <v>45335</v>
      </c>
      <c r="L2" s="112">
        <v>9980</v>
      </c>
      <c r="M2" s="113">
        <v>12075.8</v>
      </c>
      <c r="N2" s="97">
        <v>2</v>
      </c>
      <c r="O2" s="114"/>
    </row>
    <row r="3" spans="1:15" ht="51.75">
      <c r="A3" s="108" t="s">
        <v>19</v>
      </c>
      <c r="B3" s="108" t="s">
        <v>20</v>
      </c>
      <c r="C3" s="108" t="s">
        <v>550</v>
      </c>
      <c r="D3" s="108">
        <v>2024</v>
      </c>
      <c r="E3" s="109" t="s">
        <v>556</v>
      </c>
      <c r="F3" s="109" t="s">
        <v>557</v>
      </c>
      <c r="G3" s="35" t="s">
        <v>558</v>
      </c>
      <c r="H3" s="110" t="s">
        <v>254</v>
      </c>
      <c r="I3" s="110" t="s">
        <v>554</v>
      </c>
      <c r="J3" s="110" t="s">
        <v>555</v>
      </c>
      <c r="K3" s="111">
        <v>45371</v>
      </c>
      <c r="L3" s="112">
        <v>13115.7</v>
      </c>
      <c r="M3" s="113">
        <v>15870</v>
      </c>
      <c r="N3" s="97">
        <v>1</v>
      </c>
      <c r="O3" s="114"/>
    </row>
    <row r="4" spans="1:15" ht="94.5">
      <c r="A4" s="108" t="s">
        <v>19</v>
      </c>
      <c r="B4" s="108" t="s">
        <v>20</v>
      </c>
      <c r="C4" s="108" t="s">
        <v>550</v>
      </c>
      <c r="D4" s="108">
        <v>2024</v>
      </c>
      <c r="E4" s="109" t="s">
        <v>559</v>
      </c>
      <c r="F4" s="109" t="s">
        <v>560</v>
      </c>
      <c r="G4" s="110" t="s">
        <v>561</v>
      </c>
      <c r="H4" s="110" t="s">
        <v>260</v>
      </c>
      <c r="I4" s="110" t="s">
        <v>562</v>
      </c>
      <c r="J4" s="110" t="s">
        <v>563</v>
      </c>
      <c r="K4" s="111">
        <v>45421</v>
      </c>
      <c r="L4" s="112">
        <v>4130</v>
      </c>
      <c r="M4" s="113">
        <v>4997.3</v>
      </c>
      <c r="N4" s="97">
        <v>0.5</v>
      </c>
      <c r="O4" s="114"/>
    </row>
    <row r="5" spans="1:15" ht="40.5">
      <c r="A5" s="108" t="s">
        <v>19</v>
      </c>
      <c r="B5" s="108" t="s">
        <v>20</v>
      </c>
      <c r="C5" s="108" t="s">
        <v>550</v>
      </c>
      <c r="D5" s="108">
        <v>2024</v>
      </c>
      <c r="E5" s="109" t="s">
        <v>564</v>
      </c>
      <c r="F5" s="109" t="s">
        <v>565</v>
      </c>
      <c r="G5" s="110" t="s">
        <v>566</v>
      </c>
      <c r="H5" s="110" t="s">
        <v>254</v>
      </c>
      <c r="I5" s="110" t="s">
        <v>567</v>
      </c>
      <c r="J5" s="110" t="s">
        <v>568</v>
      </c>
      <c r="K5" s="111">
        <v>45461</v>
      </c>
      <c r="L5" s="112">
        <v>2326.7199999999998</v>
      </c>
      <c r="M5" s="113">
        <v>2815.33</v>
      </c>
      <c r="N5" s="97">
        <v>1</v>
      </c>
      <c r="O5" s="114"/>
    </row>
    <row r="6" spans="1:15" ht="40.5">
      <c r="A6" s="108" t="s">
        <v>19</v>
      </c>
      <c r="B6" s="108" t="s">
        <v>20</v>
      </c>
      <c r="C6" s="108" t="s">
        <v>550</v>
      </c>
      <c r="D6" s="108">
        <v>2024</v>
      </c>
      <c r="E6" s="109" t="s">
        <v>569</v>
      </c>
      <c r="F6" s="109" t="s">
        <v>570</v>
      </c>
      <c r="G6" s="110" t="s">
        <v>571</v>
      </c>
      <c r="H6" s="110" t="s">
        <v>260</v>
      </c>
      <c r="I6" s="110" t="s">
        <v>572</v>
      </c>
      <c r="J6" s="110" t="s">
        <v>573</v>
      </c>
      <c r="K6" s="111">
        <v>45539</v>
      </c>
      <c r="L6" s="112">
        <v>10195.709999999999</v>
      </c>
      <c r="M6" s="113">
        <v>12336.81</v>
      </c>
      <c r="N6" s="115">
        <v>2</v>
      </c>
      <c r="O6" s="114"/>
    </row>
    <row r="7" spans="1:15" ht="36" customHeight="1">
      <c r="A7" s="108" t="s">
        <v>19</v>
      </c>
      <c r="B7" s="108" t="s">
        <v>20</v>
      </c>
      <c r="C7" s="108" t="s">
        <v>550</v>
      </c>
      <c r="D7" s="108">
        <v>2024</v>
      </c>
      <c r="E7" s="116" t="s">
        <v>574</v>
      </c>
      <c r="F7" s="116" t="s">
        <v>575</v>
      </c>
      <c r="G7" s="116" t="s">
        <v>576</v>
      </c>
      <c r="H7" s="116" t="s">
        <v>254</v>
      </c>
      <c r="I7" s="116" t="s">
        <v>238</v>
      </c>
      <c r="J7" s="116" t="s">
        <v>445</v>
      </c>
      <c r="K7" s="111" t="s">
        <v>577</v>
      </c>
      <c r="L7" s="112">
        <v>6200</v>
      </c>
      <c r="M7" s="113">
        <v>7502</v>
      </c>
      <c r="N7" s="115">
        <v>2</v>
      </c>
      <c r="O7" s="116"/>
    </row>
    <row r="8" spans="1:15" ht="40.5">
      <c r="A8" s="108" t="s">
        <v>19</v>
      </c>
      <c r="B8" s="108" t="s">
        <v>20</v>
      </c>
      <c r="C8" s="108" t="s">
        <v>550</v>
      </c>
      <c r="D8" s="108">
        <v>2024</v>
      </c>
      <c r="E8" s="116" t="s">
        <v>578</v>
      </c>
      <c r="F8" s="116" t="s">
        <v>579</v>
      </c>
      <c r="G8" s="116" t="s">
        <v>580</v>
      </c>
      <c r="H8" s="116" t="s">
        <v>254</v>
      </c>
      <c r="I8" s="116" t="s">
        <v>581</v>
      </c>
      <c r="J8" s="116" t="s">
        <v>582</v>
      </c>
      <c r="K8" s="111" t="s">
        <v>577</v>
      </c>
      <c r="L8" s="112">
        <v>11160</v>
      </c>
      <c r="M8" s="113">
        <v>13503.6</v>
      </c>
      <c r="N8" s="115">
        <v>0.5</v>
      </c>
      <c r="O8" s="116"/>
    </row>
    <row r="9" spans="1:15" ht="27">
      <c r="A9" s="108" t="s">
        <v>19</v>
      </c>
      <c r="B9" s="108" t="s">
        <v>20</v>
      </c>
      <c r="C9" s="108" t="s">
        <v>550</v>
      </c>
      <c r="D9" s="108">
        <v>2024</v>
      </c>
      <c r="E9" s="116" t="s">
        <v>583</v>
      </c>
      <c r="F9" s="116" t="s">
        <v>584</v>
      </c>
      <c r="G9" s="116" t="s">
        <v>585</v>
      </c>
      <c r="H9" s="116" t="s">
        <v>260</v>
      </c>
      <c r="I9" s="116" t="s">
        <v>586</v>
      </c>
      <c r="J9" s="116" t="s">
        <v>587</v>
      </c>
      <c r="K9" s="111">
        <v>45601</v>
      </c>
      <c r="L9" s="112">
        <v>10080</v>
      </c>
      <c r="M9" s="113">
        <v>12196.8</v>
      </c>
      <c r="N9" s="115">
        <v>1.5</v>
      </c>
      <c r="O9" s="116"/>
    </row>
    <row r="10" spans="1:15">
      <c r="A10" s="108" t="s">
        <v>19</v>
      </c>
      <c r="B10" s="108" t="s">
        <v>20</v>
      </c>
      <c r="C10" s="108" t="s">
        <v>550</v>
      </c>
      <c r="D10" s="108">
        <v>2024</v>
      </c>
      <c r="E10" s="116" t="s">
        <v>588</v>
      </c>
      <c r="F10" s="116" t="s">
        <v>589</v>
      </c>
      <c r="G10" s="116" t="s">
        <v>590</v>
      </c>
      <c r="H10" s="116" t="s">
        <v>254</v>
      </c>
      <c r="I10" s="116" t="s">
        <v>591</v>
      </c>
      <c r="J10" s="116" t="s">
        <v>592</v>
      </c>
      <c r="K10" s="111">
        <v>45604</v>
      </c>
      <c r="L10" s="112">
        <v>14692</v>
      </c>
      <c r="M10" s="113">
        <v>17777.32</v>
      </c>
      <c r="N10" s="115">
        <v>1</v>
      </c>
      <c r="O10" s="116"/>
    </row>
    <row r="11" spans="1:15" ht="40.5">
      <c r="A11" s="108" t="s">
        <v>19</v>
      </c>
      <c r="B11" s="108" t="s">
        <v>20</v>
      </c>
      <c r="C11" s="108" t="s">
        <v>550</v>
      </c>
      <c r="D11" s="108">
        <v>2024</v>
      </c>
      <c r="E11" s="116" t="s">
        <v>593</v>
      </c>
      <c r="F11" s="116" t="s">
        <v>594</v>
      </c>
      <c r="G11" s="116" t="s">
        <v>595</v>
      </c>
      <c r="H11" s="116" t="s">
        <v>260</v>
      </c>
      <c r="I11" s="116" t="s">
        <v>596</v>
      </c>
      <c r="J11" s="116" t="s">
        <v>597</v>
      </c>
      <c r="K11" s="111" t="s">
        <v>598</v>
      </c>
      <c r="L11" s="112">
        <v>4779.4799999999996</v>
      </c>
      <c r="M11" s="113">
        <v>5783.17</v>
      </c>
      <c r="N11" s="115">
        <v>1</v>
      </c>
      <c r="O11" s="117"/>
    </row>
    <row r="12" spans="1:15" ht="40.5">
      <c r="A12" s="108" t="s">
        <v>19</v>
      </c>
      <c r="B12" s="108" t="s">
        <v>20</v>
      </c>
      <c r="C12" s="108" t="s">
        <v>550</v>
      </c>
      <c r="D12" s="108">
        <v>2024</v>
      </c>
      <c r="E12" s="116" t="s">
        <v>599</v>
      </c>
      <c r="F12" s="116" t="s">
        <v>600</v>
      </c>
      <c r="G12" s="116" t="s">
        <v>601</v>
      </c>
      <c r="H12" s="116" t="s">
        <v>254</v>
      </c>
      <c r="I12" s="116" t="s">
        <v>602</v>
      </c>
      <c r="J12" s="116" t="s">
        <v>603</v>
      </c>
      <c r="K12" s="111" t="s">
        <v>604</v>
      </c>
      <c r="L12" s="112">
        <v>6279</v>
      </c>
      <c r="M12" s="113">
        <v>7597.59</v>
      </c>
      <c r="N12" s="115">
        <v>1</v>
      </c>
      <c r="O12" s="116"/>
    </row>
  </sheetData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2D831-E7D3-4AA6-9544-9FED2DD2A67E}">
  <sheetPr>
    <pageSetUpPr fitToPage="1"/>
  </sheetPr>
  <dimension ref="A1:O62"/>
  <sheetViews>
    <sheetView workbookViewId="0">
      <pane ySplit="1" topLeftCell="A2" activePane="bottomLeft" state="frozen"/>
      <selection activeCell="F6" sqref="F6"/>
      <selection pane="bottomLeft" activeCell="R60" sqref="R60"/>
    </sheetView>
  </sheetViews>
  <sheetFormatPr baseColWidth="10" defaultColWidth="9.140625" defaultRowHeight="15"/>
  <cols>
    <col min="1" max="1" width="10.85546875" style="25" customWidth="1"/>
    <col min="2" max="2" width="10.5703125" style="25" customWidth="1"/>
    <col min="3" max="3" width="9.42578125" style="25" customWidth="1"/>
    <col min="4" max="4" width="14" style="25" customWidth="1"/>
    <col min="5" max="5" width="13" style="25" bestFit="1" customWidth="1"/>
    <col min="6" max="6" width="12.5703125" style="25" bestFit="1" customWidth="1"/>
    <col min="7" max="7" width="44.140625" style="25" customWidth="1"/>
    <col min="8" max="8" width="16.28515625" style="25" bestFit="1" customWidth="1"/>
    <col min="9" max="9" width="13.140625" style="25" bestFit="1" customWidth="1"/>
    <col min="10" max="10" width="22.140625" style="25" customWidth="1"/>
    <col min="11" max="11" width="14.5703125" style="25" customWidth="1"/>
    <col min="12" max="12" width="13.42578125" style="25" customWidth="1"/>
    <col min="13" max="13" width="12.42578125" style="25" customWidth="1"/>
    <col min="14" max="14" width="11.85546875" style="26" bestFit="1" customWidth="1"/>
    <col min="15" max="15" width="15.5703125" style="25" bestFit="1" customWidth="1"/>
    <col min="16" max="16384" width="9.140625" style="25"/>
  </cols>
  <sheetData>
    <row r="1" spans="1:15" s="24" customFormat="1" ht="82.5">
      <c r="A1" s="31" t="s">
        <v>1</v>
      </c>
      <c r="B1" s="31" t="s">
        <v>2</v>
      </c>
      <c r="C1" s="31" t="s">
        <v>245</v>
      </c>
      <c r="D1" s="31" t="s">
        <v>4</v>
      </c>
      <c r="E1" s="31" t="s">
        <v>246</v>
      </c>
      <c r="F1" s="31" t="s">
        <v>247</v>
      </c>
      <c r="G1" s="31" t="s">
        <v>8</v>
      </c>
      <c r="H1" s="31" t="s">
        <v>248</v>
      </c>
      <c r="I1" s="31" t="s">
        <v>1</v>
      </c>
      <c r="J1" s="31" t="s">
        <v>10</v>
      </c>
      <c r="K1" s="31" t="s">
        <v>249</v>
      </c>
      <c r="L1" s="31" t="s">
        <v>12</v>
      </c>
      <c r="M1" s="31" t="s">
        <v>13</v>
      </c>
      <c r="N1" s="31" t="s">
        <v>15</v>
      </c>
      <c r="O1" s="31" t="s">
        <v>18</v>
      </c>
    </row>
    <row r="2" spans="1:15" s="24" customFormat="1" ht="27">
      <c r="A2" s="92" t="s">
        <v>19</v>
      </c>
      <c r="B2" s="92" t="s">
        <v>20</v>
      </c>
      <c r="C2" s="92" t="s">
        <v>250</v>
      </c>
      <c r="D2" s="92">
        <v>2024</v>
      </c>
      <c r="E2" s="93" t="s">
        <v>251</v>
      </c>
      <c r="F2" s="93" t="s">
        <v>252</v>
      </c>
      <c r="G2" s="93" t="s">
        <v>253</v>
      </c>
      <c r="H2" s="93" t="s">
        <v>254</v>
      </c>
      <c r="I2" s="93" t="s">
        <v>255</v>
      </c>
      <c r="J2" s="93" t="s">
        <v>256</v>
      </c>
      <c r="K2" s="94">
        <v>45314</v>
      </c>
      <c r="L2" s="95">
        <v>1898</v>
      </c>
      <c r="M2" s="96">
        <v>2296.58</v>
      </c>
      <c r="N2" s="97">
        <v>1</v>
      </c>
      <c r="O2" s="98"/>
    </row>
    <row r="3" spans="1:15" ht="17.25">
      <c r="A3" s="92" t="s">
        <v>19</v>
      </c>
      <c r="B3" s="92" t="s">
        <v>20</v>
      </c>
      <c r="C3" s="92" t="s">
        <v>250</v>
      </c>
      <c r="D3" s="92">
        <v>2024</v>
      </c>
      <c r="E3" s="93" t="s">
        <v>257</v>
      </c>
      <c r="F3" s="93" t="s">
        <v>258</v>
      </c>
      <c r="G3" s="36" t="s">
        <v>259</v>
      </c>
      <c r="H3" s="93" t="s">
        <v>260</v>
      </c>
      <c r="I3" s="93" t="s">
        <v>261</v>
      </c>
      <c r="J3" s="93" t="s">
        <v>262</v>
      </c>
      <c r="K3" s="94" t="s">
        <v>263</v>
      </c>
      <c r="L3" s="95">
        <v>6330.71</v>
      </c>
      <c r="M3" s="96">
        <v>7660.16</v>
      </c>
      <c r="N3" s="97">
        <v>0.5</v>
      </c>
      <c r="O3" s="98"/>
    </row>
    <row r="4" spans="1:15" ht="40.5">
      <c r="A4" s="92" t="s">
        <v>19</v>
      </c>
      <c r="B4" s="92" t="s">
        <v>20</v>
      </c>
      <c r="C4" s="92" t="s">
        <v>250</v>
      </c>
      <c r="D4" s="92">
        <v>2024</v>
      </c>
      <c r="E4" s="93" t="s">
        <v>264</v>
      </c>
      <c r="F4" s="93" t="s">
        <v>265</v>
      </c>
      <c r="G4" s="93" t="s">
        <v>266</v>
      </c>
      <c r="H4" s="93" t="s">
        <v>267</v>
      </c>
      <c r="I4" s="93" t="s">
        <v>268</v>
      </c>
      <c r="J4" s="93" t="s">
        <v>269</v>
      </c>
      <c r="K4" s="94">
        <v>45350</v>
      </c>
      <c r="L4" s="95">
        <v>11905.16</v>
      </c>
      <c r="M4" s="96">
        <v>14405.24</v>
      </c>
      <c r="N4" s="97">
        <v>0.5</v>
      </c>
      <c r="O4" s="98"/>
    </row>
    <row r="5" spans="1:15" ht="40.5">
      <c r="A5" s="99" t="s">
        <v>19</v>
      </c>
      <c r="B5" s="99" t="s">
        <v>20</v>
      </c>
      <c r="C5" s="99" t="s">
        <v>250</v>
      </c>
      <c r="D5" s="99">
        <v>2024</v>
      </c>
      <c r="E5" s="100" t="s">
        <v>270</v>
      </c>
      <c r="F5" s="100" t="s">
        <v>271</v>
      </c>
      <c r="G5" s="100" t="s">
        <v>272</v>
      </c>
      <c r="H5" s="100" t="s">
        <v>260</v>
      </c>
      <c r="I5" s="100" t="s">
        <v>273</v>
      </c>
      <c r="J5" s="100" t="s">
        <v>274</v>
      </c>
      <c r="K5" s="101">
        <v>45350</v>
      </c>
      <c r="L5" s="102">
        <v>12450</v>
      </c>
      <c r="M5" s="103">
        <v>15064.5</v>
      </c>
      <c r="N5" s="104">
        <v>12</v>
      </c>
      <c r="O5" s="105"/>
    </row>
    <row r="6" spans="1:15" ht="40.5">
      <c r="A6" s="92" t="s">
        <v>19</v>
      </c>
      <c r="B6" s="92" t="s">
        <v>20</v>
      </c>
      <c r="C6" s="92" t="s">
        <v>250</v>
      </c>
      <c r="D6" s="92">
        <v>2024</v>
      </c>
      <c r="E6" s="93" t="s">
        <v>275</v>
      </c>
      <c r="F6" s="93" t="s">
        <v>276</v>
      </c>
      <c r="G6" s="93" t="s">
        <v>277</v>
      </c>
      <c r="H6" s="93" t="s">
        <v>260</v>
      </c>
      <c r="I6" s="93" t="s">
        <v>278</v>
      </c>
      <c r="J6" s="93" t="s">
        <v>279</v>
      </c>
      <c r="K6" s="94">
        <v>45350</v>
      </c>
      <c r="L6" s="95">
        <v>7000</v>
      </c>
      <c r="M6" s="96">
        <v>8470</v>
      </c>
      <c r="N6" s="97">
        <v>6.5</v>
      </c>
      <c r="O6" s="98"/>
    </row>
    <row r="7" spans="1:15" ht="27">
      <c r="A7" s="92" t="s">
        <v>19</v>
      </c>
      <c r="B7" s="92" t="s">
        <v>20</v>
      </c>
      <c r="C7" s="92" t="s">
        <v>250</v>
      </c>
      <c r="D7" s="92">
        <v>2024</v>
      </c>
      <c r="E7" s="93" t="s">
        <v>280</v>
      </c>
      <c r="F7" s="93" t="s">
        <v>281</v>
      </c>
      <c r="G7" s="93" t="s">
        <v>282</v>
      </c>
      <c r="H7" s="93" t="s">
        <v>254</v>
      </c>
      <c r="I7" s="93" t="s">
        <v>283</v>
      </c>
      <c r="J7" s="93" t="s">
        <v>284</v>
      </c>
      <c r="K7" s="94">
        <v>45351</v>
      </c>
      <c r="L7" s="95">
        <v>2250</v>
      </c>
      <c r="M7" s="96">
        <v>2722.5</v>
      </c>
      <c r="N7" s="97" t="s">
        <v>285</v>
      </c>
      <c r="O7" s="98"/>
    </row>
    <row r="8" spans="1:15" ht="40.5">
      <c r="A8" s="92" t="s">
        <v>19</v>
      </c>
      <c r="B8" s="92" t="s">
        <v>20</v>
      </c>
      <c r="C8" s="92" t="s">
        <v>250</v>
      </c>
      <c r="D8" s="92">
        <v>2024</v>
      </c>
      <c r="E8" s="93" t="s">
        <v>286</v>
      </c>
      <c r="F8" s="93" t="s">
        <v>287</v>
      </c>
      <c r="G8" s="93" t="s">
        <v>288</v>
      </c>
      <c r="H8" s="93" t="s">
        <v>260</v>
      </c>
      <c r="I8" s="93" t="s">
        <v>289</v>
      </c>
      <c r="J8" s="93" t="s">
        <v>290</v>
      </c>
      <c r="K8" s="94">
        <v>45365</v>
      </c>
      <c r="L8" s="95">
        <v>11025</v>
      </c>
      <c r="M8" s="96">
        <v>13340.25</v>
      </c>
      <c r="N8" s="97">
        <v>8</v>
      </c>
      <c r="O8" s="98"/>
    </row>
    <row r="9" spans="1:15" ht="27">
      <c r="A9" s="92" t="s">
        <v>19</v>
      </c>
      <c r="B9" s="92" t="s">
        <v>20</v>
      </c>
      <c r="C9" s="92" t="s">
        <v>250</v>
      </c>
      <c r="D9" s="92">
        <v>2024</v>
      </c>
      <c r="E9" s="93" t="s">
        <v>291</v>
      </c>
      <c r="F9" s="93" t="s">
        <v>292</v>
      </c>
      <c r="G9" s="93" t="s">
        <v>293</v>
      </c>
      <c r="H9" s="93" t="s">
        <v>254</v>
      </c>
      <c r="I9" s="93" t="s">
        <v>294</v>
      </c>
      <c r="J9" s="93" t="s">
        <v>295</v>
      </c>
      <c r="K9" s="94">
        <v>45366</v>
      </c>
      <c r="L9" s="95">
        <v>9480</v>
      </c>
      <c r="M9" s="96">
        <v>11470.8</v>
      </c>
      <c r="N9" s="97">
        <v>0.66</v>
      </c>
      <c r="O9" s="98"/>
    </row>
    <row r="10" spans="1:15" ht="54">
      <c r="A10" s="92" t="s">
        <v>19</v>
      </c>
      <c r="B10" s="92" t="s">
        <v>20</v>
      </c>
      <c r="C10" s="92" t="s">
        <v>250</v>
      </c>
      <c r="D10" s="92">
        <v>2024</v>
      </c>
      <c r="E10" s="93" t="s">
        <v>296</v>
      </c>
      <c r="F10" s="93" t="s">
        <v>297</v>
      </c>
      <c r="G10" s="93" t="s">
        <v>298</v>
      </c>
      <c r="H10" s="93" t="s">
        <v>260</v>
      </c>
      <c r="I10" s="93" t="s">
        <v>299</v>
      </c>
      <c r="J10" s="93" t="s">
        <v>300</v>
      </c>
      <c r="K10" s="94">
        <v>45372</v>
      </c>
      <c r="L10" s="95">
        <v>14999</v>
      </c>
      <c r="M10" s="96">
        <v>18148.79</v>
      </c>
      <c r="N10" s="97">
        <v>4</v>
      </c>
      <c r="O10" s="98"/>
    </row>
    <row r="11" spans="1:15" ht="40.5">
      <c r="A11" s="92" t="s">
        <v>19</v>
      </c>
      <c r="B11" s="92" t="s">
        <v>20</v>
      </c>
      <c r="C11" s="92" t="s">
        <v>250</v>
      </c>
      <c r="D11" s="92">
        <v>2024</v>
      </c>
      <c r="E11" s="93" t="s">
        <v>301</v>
      </c>
      <c r="F11" s="93" t="s">
        <v>302</v>
      </c>
      <c r="G11" s="93" t="s">
        <v>303</v>
      </c>
      <c r="H11" s="93" t="s">
        <v>254</v>
      </c>
      <c r="I11" s="93" t="s">
        <v>304</v>
      </c>
      <c r="J11" s="93" t="s">
        <v>305</v>
      </c>
      <c r="K11" s="94">
        <v>45372</v>
      </c>
      <c r="L11" s="95">
        <v>9836</v>
      </c>
      <c r="M11" s="96">
        <v>11901.56</v>
      </c>
      <c r="N11" s="97">
        <v>0.5</v>
      </c>
      <c r="O11" s="98"/>
    </row>
    <row r="12" spans="1:15" ht="40.5">
      <c r="A12" s="92" t="s">
        <v>19</v>
      </c>
      <c r="B12" s="92" t="s">
        <v>20</v>
      </c>
      <c r="C12" s="92" t="s">
        <v>250</v>
      </c>
      <c r="D12" s="92">
        <v>2024</v>
      </c>
      <c r="E12" s="93" t="s">
        <v>306</v>
      </c>
      <c r="F12" s="93" t="s">
        <v>307</v>
      </c>
      <c r="G12" s="93" t="s">
        <v>308</v>
      </c>
      <c r="H12" s="93" t="s">
        <v>254</v>
      </c>
      <c r="I12" s="93" t="s">
        <v>309</v>
      </c>
      <c r="J12" s="93" t="s">
        <v>310</v>
      </c>
      <c r="K12" s="94">
        <v>45385</v>
      </c>
      <c r="L12" s="95">
        <v>1355</v>
      </c>
      <c r="M12" s="96">
        <v>1639.55</v>
      </c>
      <c r="N12" s="97">
        <v>1</v>
      </c>
      <c r="O12" s="98"/>
    </row>
    <row r="13" spans="1:15" ht="27">
      <c r="A13" s="92" t="s">
        <v>19</v>
      </c>
      <c r="B13" s="92" t="s">
        <v>20</v>
      </c>
      <c r="C13" s="92" t="s">
        <v>250</v>
      </c>
      <c r="D13" s="92">
        <v>2024</v>
      </c>
      <c r="E13" s="93" t="s">
        <v>311</v>
      </c>
      <c r="F13" s="93" t="s">
        <v>312</v>
      </c>
      <c r="G13" s="93" t="s">
        <v>313</v>
      </c>
      <c r="H13" s="93" t="s">
        <v>267</v>
      </c>
      <c r="I13" s="93" t="s">
        <v>314</v>
      </c>
      <c r="J13" s="93" t="s">
        <v>315</v>
      </c>
      <c r="K13" s="94">
        <v>45406</v>
      </c>
      <c r="L13" s="95">
        <v>10300</v>
      </c>
      <c r="M13" s="96">
        <v>10300</v>
      </c>
      <c r="N13" s="97">
        <v>7</v>
      </c>
      <c r="O13" s="98"/>
    </row>
    <row r="14" spans="1:15" ht="27">
      <c r="A14" s="92" t="s">
        <v>19</v>
      </c>
      <c r="B14" s="92" t="s">
        <v>20</v>
      </c>
      <c r="C14" s="92" t="s">
        <v>250</v>
      </c>
      <c r="D14" s="92">
        <v>2024</v>
      </c>
      <c r="E14" s="93" t="s">
        <v>316</v>
      </c>
      <c r="F14" s="93" t="s">
        <v>317</v>
      </c>
      <c r="G14" s="93" t="s">
        <v>318</v>
      </c>
      <c r="H14" s="93" t="s">
        <v>254</v>
      </c>
      <c r="I14" s="93" t="s">
        <v>319</v>
      </c>
      <c r="J14" s="93" t="s">
        <v>320</v>
      </c>
      <c r="K14" s="94">
        <v>45408</v>
      </c>
      <c r="L14" s="95">
        <v>4210.74</v>
      </c>
      <c r="M14" s="96">
        <v>5095</v>
      </c>
      <c r="N14" s="97" t="s">
        <v>321</v>
      </c>
      <c r="O14" s="98"/>
    </row>
    <row r="15" spans="1:15" ht="27">
      <c r="A15" s="92" t="s">
        <v>19</v>
      </c>
      <c r="B15" s="92" t="s">
        <v>20</v>
      </c>
      <c r="C15" s="92" t="s">
        <v>250</v>
      </c>
      <c r="D15" s="92">
        <v>2024</v>
      </c>
      <c r="E15" s="93" t="s">
        <v>322</v>
      </c>
      <c r="F15" s="93" t="s">
        <v>323</v>
      </c>
      <c r="G15" s="93" t="s">
        <v>324</v>
      </c>
      <c r="H15" s="93" t="s">
        <v>267</v>
      </c>
      <c r="I15" s="93" t="s">
        <v>325</v>
      </c>
      <c r="J15" s="93" t="s">
        <v>326</v>
      </c>
      <c r="K15" s="94">
        <v>45419</v>
      </c>
      <c r="L15" s="95">
        <v>38140.9</v>
      </c>
      <c r="M15" s="96">
        <v>46150.49</v>
      </c>
      <c r="N15" s="97">
        <v>1</v>
      </c>
      <c r="O15" s="98"/>
    </row>
    <row r="16" spans="1:15" ht="40.5">
      <c r="A16" s="92" t="s">
        <v>19</v>
      </c>
      <c r="B16" s="92" t="s">
        <v>20</v>
      </c>
      <c r="C16" s="92" t="s">
        <v>250</v>
      </c>
      <c r="D16" s="92">
        <v>2024</v>
      </c>
      <c r="E16" s="93" t="s">
        <v>215</v>
      </c>
      <c r="F16" s="93" t="s">
        <v>327</v>
      </c>
      <c r="G16" s="93" t="s">
        <v>328</v>
      </c>
      <c r="H16" s="93" t="s">
        <v>254</v>
      </c>
      <c r="I16" s="93" t="s">
        <v>329</v>
      </c>
      <c r="J16" s="93" t="s">
        <v>330</v>
      </c>
      <c r="K16" s="94" t="s">
        <v>331</v>
      </c>
      <c r="L16" s="95">
        <v>1343.87</v>
      </c>
      <c r="M16" s="96">
        <v>1626.08</v>
      </c>
      <c r="N16" s="97">
        <v>0.5</v>
      </c>
      <c r="O16" s="98"/>
    </row>
    <row r="17" spans="1:15" ht="40.5">
      <c r="A17" s="92" t="s">
        <v>19</v>
      </c>
      <c r="B17" s="92" t="s">
        <v>20</v>
      </c>
      <c r="C17" s="92" t="s">
        <v>250</v>
      </c>
      <c r="D17" s="92">
        <v>2024</v>
      </c>
      <c r="E17" s="93" t="s">
        <v>332</v>
      </c>
      <c r="F17" s="93" t="s">
        <v>333</v>
      </c>
      <c r="G17" s="93" t="s">
        <v>334</v>
      </c>
      <c r="H17" s="93" t="s">
        <v>211</v>
      </c>
      <c r="I17" s="93" t="s">
        <v>335</v>
      </c>
      <c r="J17" s="93" t="s">
        <v>336</v>
      </c>
      <c r="K17" s="94">
        <v>45461</v>
      </c>
      <c r="L17" s="95">
        <v>24176</v>
      </c>
      <c r="M17" s="96">
        <v>29252.959999999999</v>
      </c>
      <c r="N17" s="97">
        <v>24</v>
      </c>
      <c r="O17" s="98"/>
    </row>
    <row r="18" spans="1:15" ht="67.5">
      <c r="A18" s="92" t="s">
        <v>19</v>
      </c>
      <c r="B18" s="92" t="s">
        <v>20</v>
      </c>
      <c r="C18" s="92" t="s">
        <v>250</v>
      </c>
      <c r="D18" s="92">
        <v>2024</v>
      </c>
      <c r="E18" s="93" t="s">
        <v>337</v>
      </c>
      <c r="F18" s="93" t="s">
        <v>338</v>
      </c>
      <c r="G18" s="93" t="s">
        <v>339</v>
      </c>
      <c r="H18" s="93" t="s">
        <v>267</v>
      </c>
      <c r="I18" s="93" t="s">
        <v>340</v>
      </c>
      <c r="J18" s="93" t="s">
        <v>341</v>
      </c>
      <c r="K18" s="94">
        <v>45463</v>
      </c>
      <c r="L18" s="95">
        <v>37640.400000000001</v>
      </c>
      <c r="M18" s="96">
        <v>45544.88</v>
      </c>
      <c r="N18" s="97">
        <v>1</v>
      </c>
      <c r="O18" s="98"/>
    </row>
    <row r="19" spans="1:15">
      <c r="A19" s="92" t="s">
        <v>19</v>
      </c>
      <c r="B19" s="92" t="s">
        <v>20</v>
      </c>
      <c r="C19" s="92" t="s">
        <v>250</v>
      </c>
      <c r="D19" s="92">
        <v>2024</v>
      </c>
      <c r="E19" s="93" t="s">
        <v>342</v>
      </c>
      <c r="F19" s="93" t="s">
        <v>343</v>
      </c>
      <c r="G19" s="93" t="s">
        <v>344</v>
      </c>
      <c r="H19" s="93" t="s">
        <v>260</v>
      </c>
      <c r="I19" s="93" t="s">
        <v>345</v>
      </c>
      <c r="J19" s="93" t="s">
        <v>346</v>
      </c>
      <c r="K19" s="94">
        <v>45464</v>
      </c>
      <c r="L19" s="95">
        <v>5727.4</v>
      </c>
      <c r="M19" s="96">
        <v>6930.15</v>
      </c>
      <c r="N19" s="97">
        <v>12</v>
      </c>
      <c r="O19" s="98"/>
    </row>
    <row r="20" spans="1:15" ht="54">
      <c r="A20" s="92" t="s">
        <v>19</v>
      </c>
      <c r="B20" s="92" t="s">
        <v>20</v>
      </c>
      <c r="C20" s="92" t="s">
        <v>250</v>
      </c>
      <c r="D20" s="92">
        <v>2024</v>
      </c>
      <c r="E20" s="93" t="s">
        <v>347</v>
      </c>
      <c r="F20" s="93" t="s">
        <v>348</v>
      </c>
      <c r="G20" s="93" t="s">
        <v>349</v>
      </c>
      <c r="H20" s="93" t="s">
        <v>260</v>
      </c>
      <c r="I20" s="93" t="s">
        <v>350</v>
      </c>
      <c r="J20" s="93" t="s">
        <v>351</v>
      </c>
      <c r="K20" s="94">
        <v>45469</v>
      </c>
      <c r="L20" s="95">
        <v>5440</v>
      </c>
      <c r="M20" s="96">
        <v>6582.4</v>
      </c>
      <c r="N20" s="97">
        <v>4</v>
      </c>
      <c r="O20" s="98"/>
    </row>
    <row r="21" spans="1:15" ht="27">
      <c r="A21" s="92" t="s">
        <v>19</v>
      </c>
      <c r="B21" s="92" t="s">
        <v>20</v>
      </c>
      <c r="C21" s="92" t="s">
        <v>250</v>
      </c>
      <c r="D21" s="92">
        <v>2024</v>
      </c>
      <c r="E21" s="93" t="s">
        <v>352</v>
      </c>
      <c r="F21" s="93" t="s">
        <v>353</v>
      </c>
      <c r="G21" s="93" t="s">
        <v>354</v>
      </c>
      <c r="H21" s="93" t="s">
        <v>254</v>
      </c>
      <c r="I21" s="93" t="s">
        <v>355</v>
      </c>
      <c r="J21" s="93" t="s">
        <v>356</v>
      </c>
      <c r="K21" s="94" t="s">
        <v>357</v>
      </c>
      <c r="L21" s="95">
        <v>2355</v>
      </c>
      <c r="M21" s="96">
        <v>2849.55</v>
      </c>
      <c r="N21" s="97">
        <v>1</v>
      </c>
      <c r="O21" s="98"/>
    </row>
    <row r="22" spans="1:15" ht="27">
      <c r="A22" s="92" t="s">
        <v>19</v>
      </c>
      <c r="B22" s="92" t="s">
        <v>20</v>
      </c>
      <c r="C22" s="92" t="s">
        <v>250</v>
      </c>
      <c r="D22" s="92">
        <v>2024</v>
      </c>
      <c r="E22" s="93" t="s">
        <v>358</v>
      </c>
      <c r="F22" s="93" t="s">
        <v>359</v>
      </c>
      <c r="G22" s="93" t="s">
        <v>360</v>
      </c>
      <c r="H22" s="93" t="s">
        <v>267</v>
      </c>
      <c r="I22" s="93" t="s">
        <v>361</v>
      </c>
      <c r="J22" s="93" t="s">
        <v>362</v>
      </c>
      <c r="K22" s="94">
        <v>45497</v>
      </c>
      <c r="L22" s="95">
        <v>34166.67</v>
      </c>
      <c r="M22" s="96">
        <v>41341.67</v>
      </c>
      <c r="N22" s="97">
        <v>1</v>
      </c>
      <c r="O22" s="98"/>
    </row>
    <row r="23" spans="1:15" ht="27">
      <c r="A23" s="92" t="s">
        <v>19</v>
      </c>
      <c r="B23" s="92" t="s">
        <v>20</v>
      </c>
      <c r="C23" s="92" t="s">
        <v>250</v>
      </c>
      <c r="D23" s="92">
        <v>2024</v>
      </c>
      <c r="E23" s="93" t="s">
        <v>363</v>
      </c>
      <c r="F23" s="93" t="s">
        <v>364</v>
      </c>
      <c r="G23" s="93" t="s">
        <v>365</v>
      </c>
      <c r="H23" s="93" t="s">
        <v>260</v>
      </c>
      <c r="I23" s="93" t="s">
        <v>366</v>
      </c>
      <c r="J23" s="93" t="s">
        <v>367</v>
      </c>
      <c r="K23" s="94">
        <v>45502</v>
      </c>
      <c r="L23" s="95">
        <v>9000</v>
      </c>
      <c r="M23" s="96">
        <v>10890</v>
      </c>
      <c r="N23" s="97">
        <v>4</v>
      </c>
      <c r="O23" s="98"/>
    </row>
    <row r="24" spans="1:15" ht="27">
      <c r="A24" s="92" t="s">
        <v>19</v>
      </c>
      <c r="B24" s="92" t="s">
        <v>20</v>
      </c>
      <c r="C24" s="92" t="s">
        <v>250</v>
      </c>
      <c r="D24" s="92">
        <v>2024</v>
      </c>
      <c r="E24" s="93" t="s">
        <v>368</v>
      </c>
      <c r="F24" s="93" t="s">
        <v>369</v>
      </c>
      <c r="G24" s="93" t="s">
        <v>370</v>
      </c>
      <c r="H24" s="93" t="s">
        <v>260</v>
      </c>
      <c r="I24" s="93" t="s">
        <v>371</v>
      </c>
      <c r="J24" s="93" t="s">
        <v>372</v>
      </c>
      <c r="K24" s="94">
        <v>45503</v>
      </c>
      <c r="L24" s="95">
        <v>16500</v>
      </c>
      <c r="M24" s="96">
        <v>19965</v>
      </c>
      <c r="N24" s="97">
        <v>4</v>
      </c>
      <c r="O24" s="98"/>
    </row>
    <row r="25" spans="1:15" ht="27">
      <c r="A25" s="92" t="s">
        <v>19</v>
      </c>
      <c r="B25" s="92" t="s">
        <v>20</v>
      </c>
      <c r="C25" s="92" t="s">
        <v>250</v>
      </c>
      <c r="D25" s="92">
        <v>2024</v>
      </c>
      <c r="E25" s="93" t="s">
        <v>373</v>
      </c>
      <c r="F25" s="93" t="s">
        <v>374</v>
      </c>
      <c r="G25" s="93" t="s">
        <v>375</v>
      </c>
      <c r="H25" s="93" t="s">
        <v>260</v>
      </c>
      <c r="I25" s="93" t="s">
        <v>376</v>
      </c>
      <c r="J25" s="93" t="s">
        <v>377</v>
      </c>
      <c r="K25" s="94">
        <v>45505</v>
      </c>
      <c r="L25" s="95">
        <v>24500</v>
      </c>
      <c r="M25" s="96">
        <v>29645</v>
      </c>
      <c r="N25" s="97">
        <v>4</v>
      </c>
      <c r="O25" s="98"/>
    </row>
    <row r="26" spans="1:15" ht="27">
      <c r="A26" s="92" t="s">
        <v>19</v>
      </c>
      <c r="B26" s="92" t="s">
        <v>20</v>
      </c>
      <c r="C26" s="92" t="s">
        <v>250</v>
      </c>
      <c r="D26" s="92">
        <v>2024</v>
      </c>
      <c r="E26" s="93" t="s">
        <v>378</v>
      </c>
      <c r="F26" s="93" t="s">
        <v>379</v>
      </c>
      <c r="G26" s="93" t="s">
        <v>380</v>
      </c>
      <c r="H26" s="93" t="s">
        <v>254</v>
      </c>
      <c r="I26" s="93" t="s">
        <v>381</v>
      </c>
      <c r="J26" s="93" t="s">
        <v>382</v>
      </c>
      <c r="K26" s="94">
        <v>45540</v>
      </c>
      <c r="L26" s="95">
        <v>2830</v>
      </c>
      <c r="M26" s="96">
        <v>3424.3</v>
      </c>
      <c r="N26" s="97">
        <v>1</v>
      </c>
      <c r="O26" s="98"/>
    </row>
    <row r="27" spans="1:15" ht="40.5">
      <c r="A27" s="92" t="s">
        <v>19</v>
      </c>
      <c r="B27" s="92" t="s">
        <v>20</v>
      </c>
      <c r="C27" s="92" t="s">
        <v>250</v>
      </c>
      <c r="D27" s="92">
        <v>2024</v>
      </c>
      <c r="E27" s="93" t="s">
        <v>383</v>
      </c>
      <c r="F27" s="93" t="s">
        <v>384</v>
      </c>
      <c r="G27" s="93" t="s">
        <v>385</v>
      </c>
      <c r="H27" s="93" t="s">
        <v>260</v>
      </c>
      <c r="I27" s="93" t="s">
        <v>386</v>
      </c>
      <c r="J27" s="93" t="s">
        <v>387</v>
      </c>
      <c r="K27" s="94">
        <v>45541</v>
      </c>
      <c r="L27" s="95">
        <v>14900</v>
      </c>
      <c r="M27" s="96">
        <v>18029</v>
      </c>
      <c r="N27" s="97">
        <v>12</v>
      </c>
      <c r="O27" s="98"/>
    </row>
    <row r="28" spans="1:15" ht="27">
      <c r="A28" s="92" t="s">
        <v>19</v>
      </c>
      <c r="B28" s="92" t="s">
        <v>20</v>
      </c>
      <c r="C28" s="92" t="s">
        <v>250</v>
      </c>
      <c r="D28" s="92">
        <v>2024</v>
      </c>
      <c r="E28" s="106" t="s">
        <v>388</v>
      </c>
      <c r="F28" s="106" t="s">
        <v>389</v>
      </c>
      <c r="G28" s="106" t="s">
        <v>390</v>
      </c>
      <c r="H28" s="106" t="s">
        <v>260</v>
      </c>
      <c r="I28" s="106" t="s">
        <v>391</v>
      </c>
      <c r="J28" s="106" t="s">
        <v>392</v>
      </c>
      <c r="K28" s="94" t="s">
        <v>393</v>
      </c>
      <c r="L28" s="95">
        <v>14995</v>
      </c>
      <c r="M28" s="96">
        <v>18143.95</v>
      </c>
      <c r="N28" s="97">
        <v>12</v>
      </c>
      <c r="O28" s="98"/>
    </row>
    <row r="29" spans="1:15" ht="27">
      <c r="A29" s="92" t="s">
        <v>19</v>
      </c>
      <c r="B29" s="92" t="s">
        <v>20</v>
      </c>
      <c r="C29" s="92" t="s">
        <v>250</v>
      </c>
      <c r="D29" s="92">
        <v>2024</v>
      </c>
      <c r="E29" s="106" t="s">
        <v>394</v>
      </c>
      <c r="F29" s="106" t="s">
        <v>395</v>
      </c>
      <c r="G29" s="106" t="s">
        <v>396</v>
      </c>
      <c r="H29" s="106" t="s">
        <v>267</v>
      </c>
      <c r="I29" s="106" t="s">
        <v>397</v>
      </c>
      <c r="J29" s="106" t="s">
        <v>398</v>
      </c>
      <c r="K29" s="94">
        <v>45576</v>
      </c>
      <c r="L29" s="95">
        <v>16137.65</v>
      </c>
      <c r="M29" s="96">
        <v>19526.560000000001</v>
      </c>
      <c r="N29" s="97">
        <v>2</v>
      </c>
      <c r="O29" s="107"/>
    </row>
    <row r="30" spans="1:15" ht="27">
      <c r="A30" s="92" t="s">
        <v>19</v>
      </c>
      <c r="B30" s="92" t="s">
        <v>20</v>
      </c>
      <c r="C30" s="92" t="s">
        <v>250</v>
      </c>
      <c r="D30" s="92">
        <v>2024</v>
      </c>
      <c r="E30" s="106" t="s">
        <v>399</v>
      </c>
      <c r="F30" s="106" t="s">
        <v>400</v>
      </c>
      <c r="G30" s="107" t="s">
        <v>401</v>
      </c>
      <c r="H30" s="107" t="s">
        <v>260</v>
      </c>
      <c r="I30" s="107" t="s">
        <v>350</v>
      </c>
      <c r="J30" s="107" t="s">
        <v>351</v>
      </c>
      <c r="K30" s="94">
        <v>45581</v>
      </c>
      <c r="L30" s="95">
        <v>5340</v>
      </c>
      <c r="M30" s="96">
        <v>6461.4</v>
      </c>
      <c r="N30" s="97">
        <v>2</v>
      </c>
      <c r="O30" s="107"/>
    </row>
    <row r="31" spans="1:15" ht="27">
      <c r="A31" s="92" t="s">
        <v>19</v>
      </c>
      <c r="B31" s="92" t="s">
        <v>20</v>
      </c>
      <c r="C31" s="92" t="s">
        <v>250</v>
      </c>
      <c r="D31" s="92">
        <v>2024</v>
      </c>
      <c r="E31" s="106" t="s">
        <v>402</v>
      </c>
      <c r="F31" s="106" t="s">
        <v>403</v>
      </c>
      <c r="G31" s="107" t="s">
        <v>404</v>
      </c>
      <c r="H31" s="107" t="s">
        <v>254</v>
      </c>
      <c r="I31" s="107" t="s">
        <v>309</v>
      </c>
      <c r="J31" s="107" t="s">
        <v>310</v>
      </c>
      <c r="K31" s="94">
        <v>45581</v>
      </c>
      <c r="L31" s="95">
        <v>1024</v>
      </c>
      <c r="M31" s="96">
        <v>1239.04</v>
      </c>
      <c r="N31" s="97">
        <v>0.25</v>
      </c>
      <c r="O31" s="107"/>
    </row>
    <row r="32" spans="1:15" ht="40.5">
      <c r="A32" s="92" t="s">
        <v>19</v>
      </c>
      <c r="B32" s="92" t="s">
        <v>20</v>
      </c>
      <c r="C32" s="92" t="s">
        <v>250</v>
      </c>
      <c r="D32" s="92">
        <v>2024</v>
      </c>
      <c r="E32" s="106" t="s">
        <v>405</v>
      </c>
      <c r="F32" s="106" t="s">
        <v>406</v>
      </c>
      <c r="G32" s="107" t="s">
        <v>407</v>
      </c>
      <c r="H32" s="107" t="s">
        <v>260</v>
      </c>
      <c r="I32" s="107" t="s">
        <v>408</v>
      </c>
      <c r="J32" s="107" t="s">
        <v>409</v>
      </c>
      <c r="K32" s="94">
        <v>45583</v>
      </c>
      <c r="L32" s="95">
        <v>14800</v>
      </c>
      <c r="M32" s="96">
        <v>17908</v>
      </c>
      <c r="N32" s="97">
        <v>1.75</v>
      </c>
      <c r="O32" s="107"/>
    </row>
    <row r="33" spans="1:15" ht="54">
      <c r="A33" s="92" t="s">
        <v>19</v>
      </c>
      <c r="B33" s="92" t="s">
        <v>20</v>
      </c>
      <c r="C33" s="92" t="s">
        <v>250</v>
      </c>
      <c r="D33" s="92">
        <v>2024</v>
      </c>
      <c r="E33" s="106" t="s">
        <v>410</v>
      </c>
      <c r="F33" s="106" t="s">
        <v>411</v>
      </c>
      <c r="G33" s="106" t="s">
        <v>412</v>
      </c>
      <c r="H33" s="106" t="s">
        <v>267</v>
      </c>
      <c r="I33" s="106" t="s">
        <v>413</v>
      </c>
      <c r="J33" s="106" t="s">
        <v>414</v>
      </c>
      <c r="K33" s="94">
        <v>45589</v>
      </c>
      <c r="L33" s="95">
        <v>38520</v>
      </c>
      <c r="M33" s="96">
        <v>46609.2</v>
      </c>
      <c r="N33" s="97">
        <v>2</v>
      </c>
      <c r="O33" s="107"/>
    </row>
    <row r="34" spans="1:15" ht="40.5">
      <c r="A34" s="92" t="s">
        <v>19</v>
      </c>
      <c r="B34" s="92" t="s">
        <v>20</v>
      </c>
      <c r="C34" s="92" t="s">
        <v>250</v>
      </c>
      <c r="D34" s="92">
        <v>2024</v>
      </c>
      <c r="E34" s="106" t="s">
        <v>415</v>
      </c>
      <c r="F34" s="106" t="s">
        <v>416</v>
      </c>
      <c r="G34" s="107" t="s">
        <v>417</v>
      </c>
      <c r="H34" s="107" t="s">
        <v>260</v>
      </c>
      <c r="I34" s="107" t="s">
        <v>418</v>
      </c>
      <c r="J34" s="107" t="s">
        <v>419</v>
      </c>
      <c r="K34" s="94">
        <v>45590</v>
      </c>
      <c r="L34" s="95">
        <v>6080</v>
      </c>
      <c r="M34" s="96">
        <v>7356.8</v>
      </c>
      <c r="N34" s="97">
        <v>2</v>
      </c>
      <c r="O34" s="107"/>
    </row>
    <row r="35" spans="1:15" ht="27">
      <c r="A35" s="92" t="s">
        <v>19</v>
      </c>
      <c r="B35" s="92" t="s">
        <v>20</v>
      </c>
      <c r="C35" s="92" t="s">
        <v>250</v>
      </c>
      <c r="D35" s="92">
        <v>2024</v>
      </c>
      <c r="E35" s="106" t="s">
        <v>420</v>
      </c>
      <c r="F35" s="106" t="s">
        <v>421</v>
      </c>
      <c r="G35" s="107" t="s">
        <v>422</v>
      </c>
      <c r="H35" s="107" t="s">
        <v>260</v>
      </c>
      <c r="I35" s="107" t="s">
        <v>423</v>
      </c>
      <c r="J35" s="107" t="s">
        <v>424</v>
      </c>
      <c r="K35" s="94">
        <v>45593</v>
      </c>
      <c r="L35" s="95">
        <v>14900</v>
      </c>
      <c r="M35" s="96">
        <v>18029</v>
      </c>
      <c r="N35" s="97">
        <v>2</v>
      </c>
      <c r="O35" s="107"/>
    </row>
    <row r="36" spans="1:15" ht="27">
      <c r="A36" s="92" t="s">
        <v>19</v>
      </c>
      <c r="B36" s="92" t="s">
        <v>20</v>
      </c>
      <c r="C36" s="92" t="s">
        <v>250</v>
      </c>
      <c r="D36" s="92">
        <v>2024</v>
      </c>
      <c r="E36" s="106" t="s">
        <v>425</v>
      </c>
      <c r="F36" s="106" t="s">
        <v>426</v>
      </c>
      <c r="G36" s="107" t="s">
        <v>427</v>
      </c>
      <c r="H36" s="107" t="s">
        <v>260</v>
      </c>
      <c r="I36" s="107" t="s">
        <v>428</v>
      </c>
      <c r="J36" s="107" t="s">
        <v>429</v>
      </c>
      <c r="K36" s="94">
        <v>45608</v>
      </c>
      <c r="L36" s="95">
        <v>14900</v>
      </c>
      <c r="M36" s="96">
        <v>18029</v>
      </c>
      <c r="N36" s="97">
        <v>1.33</v>
      </c>
      <c r="O36" s="107"/>
    </row>
    <row r="37" spans="1:15" ht="40.5">
      <c r="A37" s="92" t="s">
        <v>19</v>
      </c>
      <c r="B37" s="92" t="s">
        <v>20</v>
      </c>
      <c r="C37" s="92" t="s">
        <v>250</v>
      </c>
      <c r="D37" s="92">
        <v>2024</v>
      </c>
      <c r="E37" s="106" t="s">
        <v>430</v>
      </c>
      <c r="F37" s="106" t="s">
        <v>431</v>
      </c>
      <c r="G37" s="106" t="s">
        <v>432</v>
      </c>
      <c r="H37" s="106" t="s">
        <v>267</v>
      </c>
      <c r="I37" s="106" t="s">
        <v>223</v>
      </c>
      <c r="J37" s="106" t="s">
        <v>433</v>
      </c>
      <c r="K37" s="94">
        <v>45616</v>
      </c>
      <c r="L37" s="95">
        <v>4625</v>
      </c>
      <c r="M37" s="96">
        <v>5596.25</v>
      </c>
      <c r="N37" s="97">
        <v>0.66</v>
      </c>
      <c r="O37" s="107"/>
    </row>
    <row r="38" spans="1:15" ht="40.5">
      <c r="A38" s="92" t="s">
        <v>19</v>
      </c>
      <c r="B38" s="92" t="s">
        <v>20</v>
      </c>
      <c r="C38" s="92" t="s">
        <v>250</v>
      </c>
      <c r="D38" s="92">
        <v>2024</v>
      </c>
      <c r="E38" s="106" t="s">
        <v>434</v>
      </c>
      <c r="F38" s="106" t="s">
        <v>435</v>
      </c>
      <c r="G38" s="107" t="s">
        <v>436</v>
      </c>
      <c r="H38" s="107" t="s">
        <v>260</v>
      </c>
      <c r="I38" s="107" t="s">
        <v>437</v>
      </c>
      <c r="J38" s="107" t="s">
        <v>438</v>
      </c>
      <c r="K38" s="94">
        <v>45616</v>
      </c>
      <c r="L38" s="95">
        <v>8200</v>
      </c>
      <c r="M38" s="96">
        <v>8528</v>
      </c>
      <c r="N38" s="97">
        <v>12</v>
      </c>
      <c r="O38" s="107"/>
    </row>
    <row r="39" spans="1:15" ht="67.5">
      <c r="A39" s="92" t="s">
        <v>19</v>
      </c>
      <c r="B39" s="92" t="s">
        <v>20</v>
      </c>
      <c r="C39" s="92" t="s">
        <v>250</v>
      </c>
      <c r="D39" s="92">
        <v>2024</v>
      </c>
      <c r="E39" s="106" t="s">
        <v>439</v>
      </c>
      <c r="F39" s="106" t="s">
        <v>440</v>
      </c>
      <c r="G39" s="107" t="s">
        <v>441</v>
      </c>
      <c r="H39" s="107" t="s">
        <v>254</v>
      </c>
      <c r="I39" s="107" t="s">
        <v>283</v>
      </c>
      <c r="J39" s="107" t="s">
        <v>284</v>
      </c>
      <c r="K39" s="94">
        <v>45616</v>
      </c>
      <c r="L39" s="95">
        <v>8995</v>
      </c>
      <c r="M39" s="96">
        <v>10883.95</v>
      </c>
      <c r="N39" s="97">
        <v>0.5</v>
      </c>
      <c r="O39" s="107"/>
    </row>
    <row r="40" spans="1:15" ht="67.5">
      <c r="A40" s="92" t="s">
        <v>19</v>
      </c>
      <c r="B40" s="92" t="s">
        <v>20</v>
      </c>
      <c r="C40" s="92" t="s">
        <v>250</v>
      </c>
      <c r="D40" s="92">
        <v>2024</v>
      </c>
      <c r="E40" s="106" t="s">
        <v>442</v>
      </c>
      <c r="F40" s="106" t="s">
        <v>443</v>
      </c>
      <c r="G40" s="106" t="s">
        <v>444</v>
      </c>
      <c r="H40" s="106" t="s">
        <v>267</v>
      </c>
      <c r="I40" s="106" t="s">
        <v>238</v>
      </c>
      <c r="J40" s="106" t="s">
        <v>445</v>
      </c>
      <c r="K40" s="94">
        <v>45619</v>
      </c>
      <c r="L40" s="95">
        <v>8569.7999999999993</v>
      </c>
      <c r="M40" s="96">
        <v>10369.459999999999</v>
      </c>
      <c r="N40" s="97">
        <v>0.5</v>
      </c>
      <c r="O40" s="107"/>
    </row>
    <row r="41" spans="1:15" ht="27">
      <c r="A41" s="92" t="s">
        <v>19</v>
      </c>
      <c r="B41" s="92" t="s">
        <v>20</v>
      </c>
      <c r="C41" s="92" t="s">
        <v>250</v>
      </c>
      <c r="D41" s="92">
        <v>2024</v>
      </c>
      <c r="E41" s="106" t="s">
        <v>446</v>
      </c>
      <c r="F41" s="106" t="s">
        <v>447</v>
      </c>
      <c r="G41" s="107" t="s">
        <v>448</v>
      </c>
      <c r="H41" s="107" t="s">
        <v>254</v>
      </c>
      <c r="I41" s="107" t="s">
        <v>449</v>
      </c>
      <c r="J41" s="107" t="s">
        <v>450</v>
      </c>
      <c r="K41" s="94">
        <v>45622</v>
      </c>
      <c r="L41" s="95">
        <v>5000</v>
      </c>
      <c r="M41" s="96">
        <v>6050</v>
      </c>
      <c r="N41" s="97">
        <v>1</v>
      </c>
      <c r="O41" s="107"/>
    </row>
    <row r="42" spans="1:15" ht="40.5">
      <c r="A42" s="92" t="s">
        <v>19</v>
      </c>
      <c r="B42" s="92" t="s">
        <v>20</v>
      </c>
      <c r="C42" s="92" t="s">
        <v>250</v>
      </c>
      <c r="D42" s="92">
        <v>2024</v>
      </c>
      <c r="E42" s="106" t="s">
        <v>451</v>
      </c>
      <c r="F42" s="106" t="s">
        <v>452</v>
      </c>
      <c r="G42" s="107" t="s">
        <v>453</v>
      </c>
      <c r="H42" s="107" t="s">
        <v>267</v>
      </c>
      <c r="I42" s="107" t="s">
        <v>454</v>
      </c>
      <c r="J42" s="107" t="s">
        <v>455</v>
      </c>
      <c r="K42" s="94">
        <v>45624</v>
      </c>
      <c r="L42" s="95">
        <v>24375.07</v>
      </c>
      <c r="M42" s="96">
        <v>29493.83</v>
      </c>
      <c r="N42" s="97">
        <v>1</v>
      </c>
      <c r="O42" s="107"/>
    </row>
    <row r="43" spans="1:15" ht="67.5">
      <c r="A43" s="92" t="s">
        <v>19</v>
      </c>
      <c r="B43" s="92" t="s">
        <v>20</v>
      </c>
      <c r="C43" s="92" t="s">
        <v>250</v>
      </c>
      <c r="D43" s="92">
        <v>2024</v>
      </c>
      <c r="E43" s="106" t="s">
        <v>456</v>
      </c>
      <c r="F43" s="106" t="s">
        <v>457</v>
      </c>
      <c r="G43" s="107" t="s">
        <v>458</v>
      </c>
      <c r="H43" s="107" t="s">
        <v>267</v>
      </c>
      <c r="I43" s="107" t="s">
        <v>459</v>
      </c>
      <c r="J43" s="107" t="s">
        <v>460</v>
      </c>
      <c r="K43" s="94">
        <v>45624</v>
      </c>
      <c r="L43" s="95">
        <v>26768.080000000002</v>
      </c>
      <c r="M43" s="96">
        <v>32389.38</v>
      </c>
      <c r="N43" s="97">
        <v>1</v>
      </c>
      <c r="O43" s="107"/>
    </row>
    <row r="44" spans="1:15" ht="27">
      <c r="A44" s="92" t="s">
        <v>19</v>
      </c>
      <c r="B44" s="92" t="s">
        <v>20</v>
      </c>
      <c r="C44" s="92" t="s">
        <v>250</v>
      </c>
      <c r="D44" s="92">
        <v>2024</v>
      </c>
      <c r="E44" s="106" t="s">
        <v>461</v>
      </c>
      <c r="F44" s="106" t="s">
        <v>462</v>
      </c>
      <c r="G44" s="107" t="s">
        <v>463</v>
      </c>
      <c r="H44" s="107" t="s">
        <v>260</v>
      </c>
      <c r="I44" s="107" t="s">
        <v>464</v>
      </c>
      <c r="J44" s="107" t="s">
        <v>465</v>
      </c>
      <c r="K44" s="94">
        <v>45624</v>
      </c>
      <c r="L44" s="95">
        <v>12790</v>
      </c>
      <c r="M44" s="96">
        <v>15475.9</v>
      </c>
      <c r="N44" s="97">
        <v>1</v>
      </c>
      <c r="O44" s="107"/>
    </row>
    <row r="45" spans="1:15" ht="27">
      <c r="A45" s="92" t="s">
        <v>19</v>
      </c>
      <c r="B45" s="92" t="s">
        <v>20</v>
      </c>
      <c r="C45" s="92" t="s">
        <v>250</v>
      </c>
      <c r="D45" s="92">
        <v>2024</v>
      </c>
      <c r="E45" s="106" t="s">
        <v>466</v>
      </c>
      <c r="F45" s="106" t="s">
        <v>467</v>
      </c>
      <c r="G45" s="107" t="s">
        <v>468</v>
      </c>
      <c r="H45" s="107" t="s">
        <v>254</v>
      </c>
      <c r="I45" s="107" t="s">
        <v>469</v>
      </c>
      <c r="J45" s="107" t="s">
        <v>470</v>
      </c>
      <c r="K45" s="94">
        <v>45624</v>
      </c>
      <c r="L45" s="95">
        <v>13943.33</v>
      </c>
      <c r="M45" s="96">
        <v>16871.43</v>
      </c>
      <c r="N45" s="97">
        <v>0.25</v>
      </c>
      <c r="O45" s="107"/>
    </row>
    <row r="46" spans="1:15" ht="40.5">
      <c r="A46" s="92" t="s">
        <v>19</v>
      </c>
      <c r="B46" s="92" t="s">
        <v>20</v>
      </c>
      <c r="C46" s="92" t="s">
        <v>250</v>
      </c>
      <c r="D46" s="92">
        <v>2024</v>
      </c>
      <c r="E46" s="106" t="s">
        <v>471</v>
      </c>
      <c r="F46" s="106" t="s">
        <v>472</v>
      </c>
      <c r="G46" s="107" t="s">
        <v>473</v>
      </c>
      <c r="H46" s="107" t="s">
        <v>254</v>
      </c>
      <c r="I46" s="107" t="s">
        <v>474</v>
      </c>
      <c r="J46" s="107" t="s">
        <v>475</v>
      </c>
      <c r="K46" s="94">
        <v>45624</v>
      </c>
      <c r="L46" s="95">
        <v>4836.8900000000003</v>
      </c>
      <c r="M46" s="96">
        <v>5852.64</v>
      </c>
      <c r="N46" s="97">
        <v>1</v>
      </c>
      <c r="O46" s="107"/>
    </row>
    <row r="47" spans="1:15" ht="67.5">
      <c r="A47" s="92" t="s">
        <v>19</v>
      </c>
      <c r="B47" s="92" t="s">
        <v>20</v>
      </c>
      <c r="C47" s="92" t="s">
        <v>250</v>
      </c>
      <c r="D47" s="92">
        <v>2024</v>
      </c>
      <c r="E47" s="106" t="s">
        <v>476</v>
      </c>
      <c r="F47" s="106" t="s">
        <v>477</v>
      </c>
      <c r="G47" s="107" t="s">
        <v>478</v>
      </c>
      <c r="H47" s="107" t="s">
        <v>260</v>
      </c>
      <c r="I47" s="107" t="s">
        <v>479</v>
      </c>
      <c r="J47" s="107" t="s">
        <v>480</v>
      </c>
      <c r="K47" s="94" t="s">
        <v>481</v>
      </c>
      <c r="L47" s="95">
        <v>9400</v>
      </c>
      <c r="M47" s="96">
        <v>11374</v>
      </c>
      <c r="N47" s="97">
        <v>6</v>
      </c>
      <c r="O47" s="107"/>
    </row>
    <row r="48" spans="1:15" ht="54">
      <c r="A48" s="92" t="s">
        <v>19</v>
      </c>
      <c r="B48" s="92" t="s">
        <v>20</v>
      </c>
      <c r="C48" s="92" t="s">
        <v>250</v>
      </c>
      <c r="D48" s="92">
        <v>2024</v>
      </c>
      <c r="E48" s="106" t="s">
        <v>482</v>
      </c>
      <c r="F48" s="106" t="s">
        <v>483</v>
      </c>
      <c r="G48" s="107" t="s">
        <v>484</v>
      </c>
      <c r="H48" s="107" t="s">
        <v>260</v>
      </c>
      <c r="I48" s="107" t="s">
        <v>485</v>
      </c>
      <c r="J48" s="107" t="s">
        <v>486</v>
      </c>
      <c r="K48" s="94" t="s">
        <v>487</v>
      </c>
      <c r="L48" s="95">
        <v>6100</v>
      </c>
      <c r="M48" s="96">
        <v>7381</v>
      </c>
      <c r="N48" s="97">
        <v>8</v>
      </c>
      <c r="O48" s="107"/>
    </row>
    <row r="49" spans="1:15" ht="54">
      <c r="A49" s="92" t="s">
        <v>19</v>
      </c>
      <c r="B49" s="92" t="s">
        <v>20</v>
      </c>
      <c r="C49" s="92" t="s">
        <v>250</v>
      </c>
      <c r="D49" s="92">
        <v>2024</v>
      </c>
      <c r="E49" s="106" t="s">
        <v>488</v>
      </c>
      <c r="F49" s="106" t="s">
        <v>489</v>
      </c>
      <c r="G49" s="107" t="s">
        <v>490</v>
      </c>
      <c r="H49" s="107" t="s">
        <v>260</v>
      </c>
      <c r="I49" s="107" t="s">
        <v>491</v>
      </c>
      <c r="J49" s="107" t="s">
        <v>492</v>
      </c>
      <c r="K49" s="94">
        <v>45630</v>
      </c>
      <c r="L49" s="95">
        <v>11505.29</v>
      </c>
      <c r="M49" s="96">
        <v>13921.4</v>
      </c>
      <c r="N49" s="97">
        <v>4</v>
      </c>
      <c r="O49" s="107"/>
    </row>
    <row r="50" spans="1:15" ht="40.5">
      <c r="A50" s="92" t="s">
        <v>19</v>
      </c>
      <c r="B50" s="92" t="s">
        <v>20</v>
      </c>
      <c r="C50" s="92" t="s">
        <v>250</v>
      </c>
      <c r="D50" s="92">
        <v>2024</v>
      </c>
      <c r="E50" s="106" t="s">
        <v>493</v>
      </c>
      <c r="F50" s="106" t="s">
        <v>494</v>
      </c>
      <c r="G50" s="107" t="s">
        <v>495</v>
      </c>
      <c r="H50" s="107" t="s">
        <v>254</v>
      </c>
      <c r="I50" s="107" t="s">
        <v>496</v>
      </c>
      <c r="J50" s="107" t="s">
        <v>497</v>
      </c>
      <c r="K50" s="94" t="s">
        <v>498</v>
      </c>
      <c r="L50" s="95">
        <v>6720</v>
      </c>
      <c r="M50" s="96">
        <v>8131.2</v>
      </c>
      <c r="N50" s="97">
        <v>0.75</v>
      </c>
      <c r="O50" s="107"/>
    </row>
    <row r="51" spans="1:15" ht="40.5">
      <c r="A51" s="92" t="s">
        <v>19</v>
      </c>
      <c r="B51" s="92" t="s">
        <v>20</v>
      </c>
      <c r="C51" s="92" t="s">
        <v>250</v>
      </c>
      <c r="D51" s="92">
        <v>2024</v>
      </c>
      <c r="E51" s="106" t="s">
        <v>499</v>
      </c>
      <c r="F51" s="106" t="s">
        <v>500</v>
      </c>
      <c r="G51" s="107" t="s">
        <v>501</v>
      </c>
      <c r="H51" s="107" t="s">
        <v>267</v>
      </c>
      <c r="I51" s="107" t="s">
        <v>223</v>
      </c>
      <c r="J51" s="107" t="s">
        <v>433</v>
      </c>
      <c r="K51" s="94">
        <v>45631</v>
      </c>
      <c r="L51" s="95">
        <v>37696.910000000003</v>
      </c>
      <c r="M51" s="96">
        <v>45613.26</v>
      </c>
      <c r="N51" s="97">
        <v>0.75</v>
      </c>
      <c r="O51" s="107"/>
    </row>
    <row r="52" spans="1:15" ht="27">
      <c r="A52" s="92" t="s">
        <v>19</v>
      </c>
      <c r="B52" s="92" t="s">
        <v>20</v>
      </c>
      <c r="C52" s="92" t="s">
        <v>250</v>
      </c>
      <c r="D52" s="92">
        <v>2024</v>
      </c>
      <c r="E52" s="106" t="s">
        <v>502</v>
      </c>
      <c r="F52" s="106" t="s">
        <v>503</v>
      </c>
      <c r="G52" s="107" t="s">
        <v>504</v>
      </c>
      <c r="H52" s="107" t="s">
        <v>267</v>
      </c>
      <c r="I52" s="107" t="s">
        <v>505</v>
      </c>
      <c r="J52" s="107" t="s">
        <v>506</v>
      </c>
      <c r="K52" s="94">
        <v>45631</v>
      </c>
      <c r="L52" s="95">
        <v>29454.61</v>
      </c>
      <c r="M52" s="96">
        <v>35640.080000000002</v>
      </c>
      <c r="N52" s="97">
        <v>0.5</v>
      </c>
      <c r="O52" s="107"/>
    </row>
    <row r="53" spans="1:15" ht="27">
      <c r="A53" s="92" t="s">
        <v>19</v>
      </c>
      <c r="B53" s="92" t="s">
        <v>20</v>
      </c>
      <c r="C53" s="92" t="s">
        <v>250</v>
      </c>
      <c r="D53" s="92">
        <v>2024</v>
      </c>
      <c r="E53" s="106" t="s">
        <v>507</v>
      </c>
      <c r="F53" s="106" t="s">
        <v>508</v>
      </c>
      <c r="G53" s="107" t="s">
        <v>509</v>
      </c>
      <c r="H53" s="107" t="s">
        <v>260</v>
      </c>
      <c r="I53" s="107" t="s">
        <v>510</v>
      </c>
      <c r="J53" s="107" t="s">
        <v>511</v>
      </c>
      <c r="K53" s="94">
        <v>45637</v>
      </c>
      <c r="L53" s="95">
        <v>10120</v>
      </c>
      <c r="M53" s="96">
        <v>12245.2</v>
      </c>
      <c r="N53" s="97">
        <v>12</v>
      </c>
      <c r="O53" s="107"/>
    </row>
    <row r="54" spans="1:15" ht="40.5">
      <c r="A54" s="92" t="s">
        <v>19</v>
      </c>
      <c r="B54" s="92" t="s">
        <v>20</v>
      </c>
      <c r="C54" s="92" t="s">
        <v>250</v>
      </c>
      <c r="D54" s="92">
        <v>2024</v>
      </c>
      <c r="E54" s="106" t="s">
        <v>512</v>
      </c>
      <c r="F54" s="106" t="s">
        <v>513</v>
      </c>
      <c r="G54" s="107" t="s">
        <v>514</v>
      </c>
      <c r="H54" s="107" t="s">
        <v>267</v>
      </c>
      <c r="I54" s="107" t="s">
        <v>515</v>
      </c>
      <c r="J54" s="107" t="s">
        <v>516</v>
      </c>
      <c r="K54" s="94">
        <v>45642</v>
      </c>
      <c r="L54" s="95">
        <v>28510.959999999999</v>
      </c>
      <c r="M54" s="96">
        <v>34498.26</v>
      </c>
      <c r="N54" s="97">
        <v>0.5</v>
      </c>
      <c r="O54" s="107"/>
    </row>
    <row r="55" spans="1:15" ht="40.5">
      <c r="A55" s="92" t="s">
        <v>19</v>
      </c>
      <c r="B55" s="92" t="s">
        <v>20</v>
      </c>
      <c r="C55" s="92" t="s">
        <v>250</v>
      </c>
      <c r="D55" s="92">
        <v>2024</v>
      </c>
      <c r="E55" s="106" t="s">
        <v>517</v>
      </c>
      <c r="F55" s="106" t="s">
        <v>518</v>
      </c>
      <c r="G55" s="107" t="s">
        <v>519</v>
      </c>
      <c r="H55" s="107" t="s">
        <v>267</v>
      </c>
      <c r="I55" s="107" t="s">
        <v>223</v>
      </c>
      <c r="J55" s="107" t="s">
        <v>433</v>
      </c>
      <c r="K55" s="94">
        <v>45644</v>
      </c>
      <c r="L55" s="95">
        <v>23389.45</v>
      </c>
      <c r="M55" s="96">
        <v>28301.23</v>
      </c>
      <c r="N55" s="97">
        <v>0.33</v>
      </c>
      <c r="O55" s="107"/>
    </row>
    <row r="56" spans="1:15" ht="54">
      <c r="A56" s="92" t="s">
        <v>19</v>
      </c>
      <c r="B56" s="92" t="s">
        <v>20</v>
      </c>
      <c r="C56" s="92" t="s">
        <v>250</v>
      </c>
      <c r="D56" s="92">
        <v>2024</v>
      </c>
      <c r="E56" s="106" t="s">
        <v>520</v>
      </c>
      <c r="F56" s="106" t="s">
        <v>521</v>
      </c>
      <c r="G56" s="107" t="s">
        <v>522</v>
      </c>
      <c r="H56" s="107" t="s">
        <v>267</v>
      </c>
      <c r="I56" s="107" t="s">
        <v>361</v>
      </c>
      <c r="J56" s="107" t="s">
        <v>362</v>
      </c>
      <c r="K56" s="94">
        <v>45644</v>
      </c>
      <c r="L56" s="95">
        <v>25114.87</v>
      </c>
      <c r="M56" s="96">
        <v>30388.99</v>
      </c>
      <c r="N56" s="97">
        <v>0.33</v>
      </c>
      <c r="O56" s="107"/>
    </row>
    <row r="57" spans="1:15" ht="40.5">
      <c r="A57" s="92" t="s">
        <v>19</v>
      </c>
      <c r="B57" s="92" t="s">
        <v>20</v>
      </c>
      <c r="C57" s="92" t="s">
        <v>250</v>
      </c>
      <c r="D57" s="92">
        <v>2024</v>
      </c>
      <c r="E57" s="106" t="s">
        <v>523</v>
      </c>
      <c r="F57" s="106" t="s">
        <v>524</v>
      </c>
      <c r="G57" s="107" t="s">
        <v>525</v>
      </c>
      <c r="H57" s="107" t="s">
        <v>267</v>
      </c>
      <c r="I57" s="107" t="s">
        <v>199</v>
      </c>
      <c r="J57" s="107" t="s">
        <v>526</v>
      </c>
      <c r="K57" s="94">
        <v>45645</v>
      </c>
      <c r="L57" s="95">
        <v>11519.08</v>
      </c>
      <c r="M57" s="96">
        <v>13938.09</v>
      </c>
      <c r="N57" s="97">
        <v>0.33</v>
      </c>
      <c r="O57" s="107"/>
    </row>
    <row r="58" spans="1:15" ht="40.5">
      <c r="A58" s="92" t="s">
        <v>19</v>
      </c>
      <c r="B58" s="92" t="s">
        <v>20</v>
      </c>
      <c r="C58" s="92" t="s">
        <v>250</v>
      </c>
      <c r="D58" s="92">
        <v>2024</v>
      </c>
      <c r="E58" s="106" t="s">
        <v>527</v>
      </c>
      <c r="F58" s="106" t="s">
        <v>528</v>
      </c>
      <c r="G58" s="107" t="s">
        <v>529</v>
      </c>
      <c r="H58" s="107" t="s">
        <v>267</v>
      </c>
      <c r="I58" s="107" t="s">
        <v>530</v>
      </c>
      <c r="J58" s="107" t="s">
        <v>531</v>
      </c>
      <c r="K58" s="94">
        <v>45646</v>
      </c>
      <c r="L58" s="95">
        <v>39421.480000000003</v>
      </c>
      <c r="M58" s="96">
        <v>47699.99</v>
      </c>
      <c r="N58" s="97">
        <v>0.1</v>
      </c>
      <c r="O58" s="107"/>
    </row>
    <row r="59" spans="1:15" ht="40.5">
      <c r="A59" s="92" t="s">
        <v>19</v>
      </c>
      <c r="B59" s="92" t="s">
        <v>20</v>
      </c>
      <c r="C59" s="92" t="s">
        <v>250</v>
      </c>
      <c r="D59" s="92">
        <v>2024</v>
      </c>
      <c r="E59" s="106" t="s">
        <v>532</v>
      </c>
      <c r="F59" s="106" t="s">
        <v>533</v>
      </c>
      <c r="G59" s="107" t="s">
        <v>534</v>
      </c>
      <c r="H59" s="107" t="s">
        <v>267</v>
      </c>
      <c r="I59" s="107" t="s">
        <v>340</v>
      </c>
      <c r="J59" s="107" t="s">
        <v>341</v>
      </c>
      <c r="K59" s="94">
        <v>45646</v>
      </c>
      <c r="L59" s="95">
        <v>19185.16</v>
      </c>
      <c r="M59" s="96">
        <v>23214.04</v>
      </c>
      <c r="N59" s="97">
        <v>0.1</v>
      </c>
      <c r="O59" s="107"/>
    </row>
    <row r="60" spans="1:15" ht="54">
      <c r="A60" s="92" t="s">
        <v>19</v>
      </c>
      <c r="B60" s="92" t="s">
        <v>20</v>
      </c>
      <c r="C60" s="92" t="s">
        <v>250</v>
      </c>
      <c r="D60" s="92">
        <v>2024</v>
      </c>
      <c r="E60" s="106" t="s">
        <v>535</v>
      </c>
      <c r="F60" s="106" t="s">
        <v>536</v>
      </c>
      <c r="G60" s="107" t="s">
        <v>537</v>
      </c>
      <c r="H60" s="107" t="s">
        <v>267</v>
      </c>
      <c r="I60" s="107" t="s">
        <v>538</v>
      </c>
      <c r="J60" s="107" t="s">
        <v>539</v>
      </c>
      <c r="K60" s="94">
        <v>45646</v>
      </c>
      <c r="L60" s="95">
        <v>38989.269999999997</v>
      </c>
      <c r="M60" s="96">
        <v>47177.02</v>
      </c>
      <c r="N60" s="97">
        <v>0.33</v>
      </c>
      <c r="O60" s="107"/>
    </row>
    <row r="61" spans="1:15" ht="40.5">
      <c r="A61" s="92" t="s">
        <v>19</v>
      </c>
      <c r="B61" s="92" t="s">
        <v>20</v>
      </c>
      <c r="C61" s="92" t="s">
        <v>250</v>
      </c>
      <c r="D61" s="92">
        <v>2024</v>
      </c>
      <c r="E61" s="106" t="s">
        <v>540</v>
      </c>
      <c r="F61" s="106" t="s">
        <v>541</v>
      </c>
      <c r="G61" s="107" t="s">
        <v>542</v>
      </c>
      <c r="H61" s="107" t="s">
        <v>267</v>
      </c>
      <c r="I61" s="107" t="s">
        <v>543</v>
      </c>
      <c r="J61" s="107" t="s">
        <v>544</v>
      </c>
      <c r="K61" s="94">
        <v>45646</v>
      </c>
      <c r="L61" s="95">
        <v>36925.699999999997</v>
      </c>
      <c r="M61" s="96">
        <v>44680.1</v>
      </c>
      <c r="N61" s="97">
        <v>0.33</v>
      </c>
      <c r="O61" s="107"/>
    </row>
    <row r="62" spans="1:15" ht="40.5">
      <c r="A62" s="92" t="s">
        <v>19</v>
      </c>
      <c r="B62" s="92" t="s">
        <v>20</v>
      </c>
      <c r="C62" s="92" t="s">
        <v>250</v>
      </c>
      <c r="D62" s="92">
        <v>2024</v>
      </c>
      <c r="E62" s="106" t="s">
        <v>545</v>
      </c>
      <c r="F62" s="106" t="s">
        <v>546</v>
      </c>
      <c r="G62" s="107" t="s">
        <v>547</v>
      </c>
      <c r="H62" s="107" t="s">
        <v>254</v>
      </c>
      <c r="I62" s="107" t="s">
        <v>548</v>
      </c>
      <c r="J62" s="107" t="s">
        <v>549</v>
      </c>
      <c r="K62" s="94">
        <v>45646</v>
      </c>
      <c r="L62" s="95">
        <v>11115</v>
      </c>
      <c r="M62" s="96">
        <v>13449.15</v>
      </c>
      <c r="N62" s="97">
        <v>5.5</v>
      </c>
      <c r="O62" s="107"/>
    </row>
  </sheetData>
  <pageMargins left="0.7" right="0.7" top="0.75" bottom="0.75" header="0.3" footer="0.3"/>
  <pageSetup paperSize="9" scale="2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C6B09-94A7-45DF-B369-761320AE8346}">
  <sheetPr>
    <pageSetUpPr fitToPage="1"/>
  </sheetPr>
  <dimension ref="A1:S7"/>
  <sheetViews>
    <sheetView topLeftCell="B3" zoomScaleNormal="100" workbookViewId="0">
      <selection activeCell="G8" sqref="G8"/>
    </sheetView>
  </sheetViews>
  <sheetFormatPr baseColWidth="10" defaultColWidth="9.140625" defaultRowHeight="98.45" customHeight="1"/>
  <cols>
    <col min="1" max="1" width="10.85546875" style="41" customWidth="1"/>
    <col min="2" max="2" width="14.140625" style="41" customWidth="1"/>
    <col min="3" max="3" width="16.42578125" style="41" customWidth="1"/>
    <col min="4" max="4" width="27.42578125" style="41" customWidth="1"/>
    <col min="5" max="5" width="18.5703125" style="41" customWidth="1"/>
    <col min="6" max="6" width="16.85546875" style="41" customWidth="1"/>
    <col min="7" max="7" width="22.140625" style="41" customWidth="1"/>
    <col min="8" max="8" width="14.85546875" style="40" customWidth="1"/>
    <col min="9" max="9" width="13.42578125" style="40" customWidth="1"/>
    <col min="10" max="10" width="12.42578125" style="41" customWidth="1"/>
    <col min="11" max="11" width="15.140625" style="40" customWidth="1"/>
    <col min="12" max="12" width="13.5703125" style="40" customWidth="1"/>
    <col min="13" max="13" width="20.140625" style="41" customWidth="1"/>
    <col min="14" max="14" width="16.140625" style="41" customWidth="1"/>
    <col min="15" max="15" width="27.140625" style="41" customWidth="1"/>
    <col min="16" max="16" width="9.140625" style="41"/>
    <col min="17" max="19" width="0" style="41" hidden="1" customWidth="1"/>
    <col min="20" max="16384" width="9.140625" style="41"/>
  </cols>
  <sheetData>
    <row r="1" spans="1:19" ht="98.45" customHeight="1">
      <c r="A1" s="138"/>
      <c r="B1" s="138"/>
      <c r="C1" s="138"/>
      <c r="D1" s="138"/>
      <c r="E1" s="138"/>
    </row>
    <row r="2" spans="1:19" ht="63.6" customHeight="1">
      <c r="A2" s="139" t="s">
        <v>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40"/>
    </row>
    <row r="3" spans="1:19" s="1" customFormat="1" ht="98.45" customHeight="1">
      <c r="A3" s="6" t="s">
        <v>1</v>
      </c>
      <c r="B3" s="6" t="s">
        <v>2</v>
      </c>
      <c r="C3" s="6" t="s">
        <v>3</v>
      </c>
      <c r="D3" s="6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9" t="s">
        <v>15</v>
      </c>
      <c r="Q3" s="9" t="s">
        <v>16</v>
      </c>
      <c r="R3" s="9" t="s">
        <v>17</v>
      </c>
      <c r="S3" s="9" t="s">
        <v>18</v>
      </c>
    </row>
    <row r="4" spans="1:19" ht="98.45" customHeight="1">
      <c r="A4" s="119" t="s">
        <v>19</v>
      </c>
      <c r="B4" s="119" t="s">
        <v>20</v>
      </c>
      <c r="C4" s="118" t="s">
        <v>21</v>
      </c>
      <c r="D4" s="119">
        <v>2024</v>
      </c>
      <c r="E4" s="2" t="s">
        <v>22</v>
      </c>
      <c r="F4" s="2" t="s">
        <v>23</v>
      </c>
      <c r="G4" s="2" t="s">
        <v>21</v>
      </c>
      <c r="H4" s="3" t="s">
        <v>24</v>
      </c>
      <c r="I4" s="5" t="s">
        <v>25</v>
      </c>
      <c r="J4" s="5" t="s">
        <v>26</v>
      </c>
      <c r="K4" s="2" t="s">
        <v>27</v>
      </c>
      <c r="L4" s="3">
        <v>45582</v>
      </c>
      <c r="M4" s="7">
        <v>35161.79</v>
      </c>
      <c r="N4" s="7">
        <v>36568.26</v>
      </c>
      <c r="O4" s="8" t="s">
        <v>28</v>
      </c>
      <c r="P4" s="42">
        <v>12</v>
      </c>
      <c r="Q4" s="43"/>
      <c r="R4" s="43"/>
      <c r="S4" s="43"/>
    </row>
    <row r="5" spans="1:19" ht="98.45" customHeight="1">
      <c r="A5" s="119" t="s">
        <v>19</v>
      </c>
      <c r="B5" s="119" t="s">
        <v>20</v>
      </c>
      <c r="C5" s="118" t="s">
        <v>21</v>
      </c>
      <c r="D5" s="119">
        <v>2024</v>
      </c>
      <c r="E5" s="2" t="s">
        <v>22</v>
      </c>
      <c r="F5" s="2" t="s">
        <v>29</v>
      </c>
      <c r="G5" s="2" t="s">
        <v>21</v>
      </c>
      <c r="H5" s="3" t="s">
        <v>30</v>
      </c>
      <c r="I5" s="5" t="s">
        <v>25</v>
      </c>
      <c r="J5" s="5" t="s">
        <v>31</v>
      </c>
      <c r="K5" s="2" t="s">
        <v>32</v>
      </c>
      <c r="L5" s="3">
        <v>45604</v>
      </c>
      <c r="M5" s="7">
        <v>56367.57</v>
      </c>
      <c r="N5" s="7">
        <v>68204.759699999995</v>
      </c>
      <c r="O5" s="8" t="s">
        <v>28</v>
      </c>
      <c r="P5" s="42">
        <v>12</v>
      </c>
      <c r="Q5" s="43"/>
      <c r="R5" s="43"/>
      <c r="S5" s="43"/>
    </row>
    <row r="6" spans="1:19" ht="98.45" customHeight="1">
      <c r="A6" s="119" t="s">
        <v>19</v>
      </c>
      <c r="B6" s="119" t="s">
        <v>20</v>
      </c>
      <c r="C6" s="118" t="s">
        <v>21</v>
      </c>
      <c r="D6" s="119">
        <v>2024</v>
      </c>
      <c r="E6" s="2" t="s">
        <v>22</v>
      </c>
      <c r="F6" s="2" t="s">
        <v>33</v>
      </c>
      <c r="G6" s="2" t="s">
        <v>21</v>
      </c>
      <c r="H6" s="2" t="s">
        <v>34</v>
      </c>
      <c r="I6" s="2" t="s">
        <v>35</v>
      </c>
      <c r="J6" s="3" t="s">
        <v>36</v>
      </c>
      <c r="K6" s="5" t="s">
        <v>37</v>
      </c>
      <c r="L6" s="3">
        <v>45622</v>
      </c>
      <c r="M6" s="7">
        <v>2500</v>
      </c>
      <c r="N6" s="7">
        <v>3025</v>
      </c>
      <c r="O6" s="10">
        <v>3</v>
      </c>
      <c r="P6" s="11">
        <v>1</v>
      </c>
      <c r="Q6" s="12"/>
      <c r="R6" s="44"/>
      <c r="S6" s="43"/>
    </row>
    <row r="7" spans="1:19" ht="98.45" customHeight="1">
      <c r="A7" s="119" t="s">
        <v>19</v>
      </c>
      <c r="B7" s="119" t="s">
        <v>20</v>
      </c>
      <c r="C7" s="118" t="s">
        <v>21</v>
      </c>
      <c r="D7" s="119">
        <v>2024</v>
      </c>
      <c r="E7" s="2" t="s">
        <v>22</v>
      </c>
      <c r="F7" s="2" t="s">
        <v>38</v>
      </c>
      <c r="G7" s="2" t="s">
        <v>21</v>
      </c>
      <c r="H7" s="2" t="s">
        <v>39</v>
      </c>
      <c r="I7" s="2" t="s">
        <v>35</v>
      </c>
      <c r="J7" s="3" t="s">
        <v>36</v>
      </c>
      <c r="K7" s="5" t="s">
        <v>37</v>
      </c>
      <c r="L7" s="3">
        <v>45622</v>
      </c>
      <c r="M7" s="7">
        <v>3300</v>
      </c>
      <c r="N7" s="7">
        <v>3993</v>
      </c>
      <c r="O7" s="10">
        <v>3</v>
      </c>
      <c r="P7" s="11">
        <v>1</v>
      </c>
      <c r="Q7" s="43"/>
      <c r="R7" s="43"/>
      <c r="S7" s="43"/>
    </row>
  </sheetData>
  <mergeCells count="2">
    <mergeCell ref="A1:E1"/>
    <mergeCell ref="A2:O2"/>
  </mergeCells>
  <pageMargins left="0.7" right="0.7" top="0.75" bottom="0.75" header="0.3" footer="0.3"/>
  <pageSetup paperSize="9" scale="32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A9A78-E8FC-4F33-89A1-4D4777E850FE}">
  <sheetPr>
    <pageSetUpPr fitToPage="1"/>
  </sheetPr>
  <dimension ref="A1:T144"/>
  <sheetViews>
    <sheetView zoomScale="70" zoomScaleNormal="70" workbookViewId="0">
      <selection activeCell="J140" sqref="J140"/>
    </sheetView>
  </sheetViews>
  <sheetFormatPr baseColWidth="10" defaultColWidth="9.140625" defaultRowHeight="98.45" customHeight="1"/>
  <cols>
    <col min="1" max="1" width="10.85546875" customWidth="1"/>
    <col min="2" max="2" width="14.140625" customWidth="1"/>
    <col min="3" max="3" width="16.42578125" customWidth="1"/>
    <col min="4" max="4" width="27.42578125" customWidth="1"/>
    <col min="5" max="6" width="18.5703125" customWidth="1"/>
    <col min="7" max="7" width="24.42578125" customWidth="1"/>
    <col min="8" max="8" width="43.7109375" style="145" customWidth="1"/>
    <col min="9" max="9" width="13.42578125" style="145" customWidth="1"/>
    <col min="10" max="10" width="12.42578125" customWidth="1"/>
    <col min="11" max="12" width="15.140625" style="145" customWidth="1"/>
    <col min="13" max="13" width="13.5703125" style="145" customWidth="1"/>
    <col min="14" max="14" width="20.140625" customWidth="1"/>
    <col min="15" max="15" width="27.140625" customWidth="1"/>
  </cols>
  <sheetData>
    <row r="1" spans="1:20" ht="98.45" customHeight="1">
      <c r="A1" s="144"/>
      <c r="B1" s="144"/>
      <c r="C1" s="144"/>
      <c r="D1" s="144"/>
      <c r="E1" s="144"/>
      <c r="F1" s="145"/>
    </row>
    <row r="2" spans="1:20" ht="63.6" customHeight="1">
      <c r="A2" s="139" t="s">
        <v>621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40"/>
    </row>
    <row r="3" spans="1:20" s="1" customFormat="1" ht="98.45" customHeight="1">
      <c r="A3" s="146" t="s">
        <v>1</v>
      </c>
      <c r="B3" s="146" t="s">
        <v>2</v>
      </c>
      <c r="C3" s="146" t="s">
        <v>3</v>
      </c>
      <c r="D3" s="146" t="s">
        <v>4</v>
      </c>
      <c r="E3" s="147" t="s">
        <v>5</v>
      </c>
      <c r="F3" s="147" t="s">
        <v>246</v>
      </c>
      <c r="G3" s="147" t="s">
        <v>6</v>
      </c>
      <c r="H3" s="147" t="s">
        <v>8</v>
      </c>
      <c r="I3" s="147" t="s">
        <v>9</v>
      </c>
      <c r="J3" s="147" t="s">
        <v>1</v>
      </c>
      <c r="K3" s="147" t="s">
        <v>10</v>
      </c>
      <c r="L3" s="147" t="s">
        <v>11</v>
      </c>
      <c r="M3" s="147" t="s">
        <v>12</v>
      </c>
      <c r="N3" s="147" t="s">
        <v>13</v>
      </c>
      <c r="O3" s="147" t="s">
        <v>14</v>
      </c>
      <c r="P3" s="147" t="s">
        <v>15</v>
      </c>
      <c r="Q3" s="147" t="s">
        <v>16</v>
      </c>
      <c r="R3" s="147" t="s">
        <v>17</v>
      </c>
      <c r="S3" s="147" t="s">
        <v>18</v>
      </c>
      <c r="T3" s="148"/>
    </row>
    <row r="4" spans="1:20" ht="98.45" customHeight="1">
      <c r="A4" s="149" t="s">
        <v>19</v>
      </c>
      <c r="B4" s="149" t="s">
        <v>20</v>
      </c>
      <c r="C4" s="150" t="s">
        <v>622</v>
      </c>
      <c r="D4" s="149">
        <v>2024</v>
      </c>
      <c r="E4" s="151" t="s">
        <v>76</v>
      </c>
      <c r="F4" s="152" t="s">
        <v>623</v>
      </c>
      <c r="G4" s="153" t="s">
        <v>624</v>
      </c>
      <c r="H4" s="154" t="s">
        <v>625</v>
      </c>
      <c r="I4" s="154" t="s">
        <v>130</v>
      </c>
      <c r="J4" s="155" t="s">
        <v>626</v>
      </c>
      <c r="K4" s="155" t="s">
        <v>627</v>
      </c>
      <c r="L4" s="156">
        <v>45566</v>
      </c>
      <c r="M4" s="157">
        <v>3962</v>
      </c>
      <c r="N4" s="157">
        <v>4794.0200000000004</v>
      </c>
      <c r="O4" s="158">
        <v>3</v>
      </c>
      <c r="P4" s="159">
        <v>1</v>
      </c>
      <c r="Q4" s="160"/>
      <c r="R4" s="161"/>
      <c r="S4" s="161"/>
      <c r="T4" s="161"/>
    </row>
    <row r="5" spans="1:20" ht="98.45" customHeight="1">
      <c r="A5" s="149" t="s">
        <v>19</v>
      </c>
      <c r="B5" s="149" t="s">
        <v>20</v>
      </c>
      <c r="C5" s="150" t="s">
        <v>622</v>
      </c>
      <c r="D5" s="149">
        <v>2024</v>
      </c>
      <c r="E5" s="151" t="s">
        <v>76</v>
      </c>
      <c r="F5" s="155" t="s">
        <v>628</v>
      </c>
      <c r="G5" s="153" t="s">
        <v>629</v>
      </c>
      <c r="H5" s="154" t="s">
        <v>630</v>
      </c>
      <c r="I5" s="154" t="s">
        <v>242</v>
      </c>
      <c r="J5" s="162" t="s">
        <v>631</v>
      </c>
      <c r="K5" s="155" t="s">
        <v>632</v>
      </c>
      <c r="L5" s="156">
        <v>45566</v>
      </c>
      <c r="M5" s="157">
        <v>14467.5</v>
      </c>
      <c r="N5" s="157">
        <v>17505.68</v>
      </c>
      <c r="O5" s="158">
        <v>3</v>
      </c>
      <c r="P5" s="159">
        <v>1</v>
      </c>
      <c r="Q5" s="158"/>
      <c r="R5" s="161"/>
      <c r="S5" s="161"/>
      <c r="T5" s="161"/>
    </row>
    <row r="6" spans="1:20" ht="98.45" customHeight="1">
      <c r="A6" s="149" t="s">
        <v>19</v>
      </c>
      <c r="B6" s="149" t="s">
        <v>20</v>
      </c>
      <c r="C6" s="150" t="s">
        <v>622</v>
      </c>
      <c r="D6" s="149">
        <v>2024</v>
      </c>
      <c r="E6" s="151" t="s">
        <v>76</v>
      </c>
      <c r="F6" s="153" t="s">
        <v>633</v>
      </c>
      <c r="G6" s="153" t="s">
        <v>633</v>
      </c>
      <c r="H6" s="154" t="s">
        <v>634</v>
      </c>
      <c r="I6" s="154" t="s">
        <v>130</v>
      </c>
      <c r="J6" s="155" t="s">
        <v>635</v>
      </c>
      <c r="K6" s="155" t="s">
        <v>636</v>
      </c>
      <c r="L6" s="156">
        <v>45566</v>
      </c>
      <c r="M6" s="157">
        <v>43998.65</v>
      </c>
      <c r="N6" s="157">
        <v>43998.65</v>
      </c>
      <c r="O6" s="158">
        <v>3</v>
      </c>
      <c r="P6" s="159">
        <v>1</v>
      </c>
      <c r="Q6" s="163"/>
      <c r="R6" s="161"/>
      <c r="S6" s="161"/>
      <c r="T6" s="161"/>
    </row>
    <row r="7" spans="1:20" ht="98.45" customHeight="1">
      <c r="A7" s="149" t="s">
        <v>19</v>
      </c>
      <c r="B7" s="149" t="s">
        <v>20</v>
      </c>
      <c r="C7" s="150" t="s">
        <v>622</v>
      </c>
      <c r="D7" s="149">
        <v>2024</v>
      </c>
      <c r="E7" s="151" t="s">
        <v>76</v>
      </c>
      <c r="F7" s="152" t="s">
        <v>637</v>
      </c>
      <c r="G7" s="153" t="s">
        <v>638</v>
      </c>
      <c r="H7" s="154" t="s">
        <v>639</v>
      </c>
      <c r="I7" s="154" t="s">
        <v>130</v>
      </c>
      <c r="J7" s="155" t="s">
        <v>309</v>
      </c>
      <c r="K7" s="155" t="s">
        <v>310</v>
      </c>
      <c r="L7" s="156">
        <v>45566</v>
      </c>
      <c r="M7" s="157">
        <v>1479</v>
      </c>
      <c r="N7" s="157">
        <v>1789.59</v>
      </c>
      <c r="O7" s="158">
        <v>3</v>
      </c>
      <c r="P7" s="159">
        <v>1</v>
      </c>
      <c r="Q7" s="160"/>
      <c r="R7" s="161"/>
      <c r="S7" s="161"/>
      <c r="T7" s="161"/>
    </row>
    <row r="8" spans="1:20" ht="98.45" customHeight="1">
      <c r="A8" s="149" t="s">
        <v>19</v>
      </c>
      <c r="B8" s="149" t="s">
        <v>20</v>
      </c>
      <c r="C8" s="150" t="s">
        <v>622</v>
      </c>
      <c r="D8" s="149">
        <v>2024</v>
      </c>
      <c r="E8" s="151" t="s">
        <v>76</v>
      </c>
      <c r="F8" s="155" t="s">
        <v>640</v>
      </c>
      <c r="G8" s="153" t="s">
        <v>641</v>
      </c>
      <c r="H8" s="154" t="s">
        <v>642</v>
      </c>
      <c r="I8" s="154" t="s">
        <v>242</v>
      </c>
      <c r="J8" s="164" t="s">
        <v>643</v>
      </c>
      <c r="K8" s="165" t="s">
        <v>644</v>
      </c>
      <c r="L8" s="156">
        <v>45568</v>
      </c>
      <c r="M8" s="157">
        <v>6022.2</v>
      </c>
      <c r="N8" s="157">
        <v>7286.86</v>
      </c>
      <c r="O8" s="158">
        <v>1</v>
      </c>
      <c r="P8" s="159">
        <v>1</v>
      </c>
      <c r="Q8" s="160"/>
      <c r="R8" s="161"/>
      <c r="S8" s="161"/>
      <c r="T8" s="161"/>
    </row>
    <row r="9" spans="1:20" ht="98.45" customHeight="1">
      <c r="A9" s="149" t="s">
        <v>19</v>
      </c>
      <c r="B9" s="149" t="s">
        <v>20</v>
      </c>
      <c r="C9" s="150" t="s">
        <v>622</v>
      </c>
      <c r="D9" s="149">
        <v>2024</v>
      </c>
      <c r="E9" s="151" t="s">
        <v>76</v>
      </c>
      <c r="F9" s="166" t="s">
        <v>645</v>
      </c>
      <c r="G9" s="153" t="s">
        <v>646</v>
      </c>
      <c r="H9" s="154" t="s">
        <v>647</v>
      </c>
      <c r="I9" s="154" t="s">
        <v>130</v>
      </c>
      <c r="J9" s="155" t="s">
        <v>648</v>
      </c>
      <c r="K9" s="155" t="s">
        <v>649</v>
      </c>
      <c r="L9" s="156">
        <v>45568</v>
      </c>
      <c r="M9" s="157">
        <v>5931.31</v>
      </c>
      <c r="N9" s="157">
        <v>7176.89</v>
      </c>
      <c r="O9" s="158">
        <v>3</v>
      </c>
      <c r="P9" s="159">
        <v>1</v>
      </c>
      <c r="Q9" s="160"/>
      <c r="R9" s="161"/>
      <c r="S9" s="161"/>
      <c r="T9" s="161"/>
    </row>
    <row r="10" spans="1:20" ht="98.45" customHeight="1">
      <c r="A10" s="149" t="s">
        <v>19</v>
      </c>
      <c r="B10" s="149" t="s">
        <v>20</v>
      </c>
      <c r="C10" s="150" t="s">
        <v>622</v>
      </c>
      <c r="D10" s="149">
        <v>2024</v>
      </c>
      <c r="E10" s="151" t="s">
        <v>76</v>
      </c>
      <c r="F10" s="166" t="s">
        <v>650</v>
      </c>
      <c r="G10" s="153" t="s">
        <v>651</v>
      </c>
      <c r="H10" s="154" t="s">
        <v>652</v>
      </c>
      <c r="I10" s="154" t="s">
        <v>130</v>
      </c>
      <c r="J10" s="156"/>
      <c r="K10" s="167" t="s">
        <v>653</v>
      </c>
      <c r="L10" s="156">
        <v>45568</v>
      </c>
      <c r="M10" s="157">
        <v>8188</v>
      </c>
      <c r="N10" s="157">
        <v>8188</v>
      </c>
      <c r="O10" s="158">
        <v>1</v>
      </c>
      <c r="P10" s="159">
        <v>1</v>
      </c>
      <c r="Q10" s="160"/>
      <c r="R10" s="161"/>
      <c r="S10" s="161"/>
      <c r="T10" s="161"/>
    </row>
    <row r="11" spans="1:20" ht="98.45" customHeight="1">
      <c r="A11" s="149" t="s">
        <v>19</v>
      </c>
      <c r="B11" s="149" t="s">
        <v>20</v>
      </c>
      <c r="C11" s="150" t="s">
        <v>622</v>
      </c>
      <c r="D11" s="149">
        <v>2024</v>
      </c>
      <c r="E11" s="151" t="s">
        <v>76</v>
      </c>
      <c r="F11" s="155" t="s">
        <v>654</v>
      </c>
      <c r="G11" s="153" t="s">
        <v>655</v>
      </c>
      <c r="H11" s="154" t="s">
        <v>656</v>
      </c>
      <c r="I11" s="154" t="s">
        <v>130</v>
      </c>
      <c r="J11" s="155" t="s">
        <v>657</v>
      </c>
      <c r="K11" s="155" t="s">
        <v>658</v>
      </c>
      <c r="L11" s="156">
        <v>45568</v>
      </c>
      <c r="M11" s="157">
        <v>19532.8</v>
      </c>
      <c r="N11" s="157">
        <v>23634.69</v>
      </c>
      <c r="O11" s="158">
        <v>3</v>
      </c>
      <c r="P11" s="159">
        <v>1</v>
      </c>
      <c r="Q11" s="160"/>
      <c r="R11" s="161"/>
      <c r="S11" s="161"/>
      <c r="T11" s="161"/>
    </row>
    <row r="12" spans="1:20" ht="98.45" customHeight="1">
      <c r="A12" s="149" t="s">
        <v>19</v>
      </c>
      <c r="B12" s="149" t="s">
        <v>20</v>
      </c>
      <c r="C12" s="150" t="s">
        <v>622</v>
      </c>
      <c r="D12" s="149">
        <v>2024</v>
      </c>
      <c r="E12" s="151" t="s">
        <v>76</v>
      </c>
      <c r="F12" s="155" t="s">
        <v>659</v>
      </c>
      <c r="G12" s="153" t="s">
        <v>660</v>
      </c>
      <c r="H12" s="154" t="s">
        <v>661</v>
      </c>
      <c r="I12" s="154" t="s">
        <v>130</v>
      </c>
      <c r="J12" s="155" t="s">
        <v>662</v>
      </c>
      <c r="K12" s="155" t="s">
        <v>663</v>
      </c>
      <c r="L12" s="156">
        <v>45572</v>
      </c>
      <c r="M12" s="157">
        <v>18990</v>
      </c>
      <c r="N12" s="157">
        <v>22977.9</v>
      </c>
      <c r="O12" s="158">
        <v>3</v>
      </c>
      <c r="P12" s="159">
        <v>1</v>
      </c>
      <c r="Q12" s="160"/>
      <c r="R12" s="161"/>
      <c r="S12" s="161"/>
      <c r="T12" s="161"/>
    </row>
    <row r="13" spans="1:20" ht="98.45" customHeight="1">
      <c r="A13" s="149" t="s">
        <v>19</v>
      </c>
      <c r="B13" s="149" t="s">
        <v>20</v>
      </c>
      <c r="C13" s="150" t="s">
        <v>622</v>
      </c>
      <c r="D13" s="149">
        <v>2024</v>
      </c>
      <c r="E13" s="151" t="s">
        <v>76</v>
      </c>
      <c r="F13" s="155" t="s">
        <v>664</v>
      </c>
      <c r="G13" s="153" t="s">
        <v>665</v>
      </c>
      <c r="H13" s="154" t="s">
        <v>666</v>
      </c>
      <c r="I13" s="154" t="s">
        <v>130</v>
      </c>
      <c r="J13" s="155" t="s">
        <v>667</v>
      </c>
      <c r="K13" s="155" t="s">
        <v>668</v>
      </c>
      <c r="L13" s="156">
        <v>45572</v>
      </c>
      <c r="M13" s="157">
        <v>1238.8399999999999</v>
      </c>
      <c r="N13" s="157">
        <v>1499</v>
      </c>
      <c r="O13" s="158">
        <v>3</v>
      </c>
      <c r="P13" s="159">
        <v>1</v>
      </c>
      <c r="Q13" s="168"/>
      <c r="R13" s="161"/>
      <c r="S13" s="161"/>
      <c r="T13" s="161"/>
    </row>
    <row r="14" spans="1:20" ht="98.45" customHeight="1">
      <c r="A14" s="149" t="s">
        <v>19</v>
      </c>
      <c r="B14" s="149" t="s">
        <v>20</v>
      </c>
      <c r="C14" s="150" t="s">
        <v>622</v>
      </c>
      <c r="D14" s="149">
        <v>2024</v>
      </c>
      <c r="E14" s="151" t="s">
        <v>76</v>
      </c>
      <c r="F14" s="155" t="s">
        <v>669</v>
      </c>
      <c r="G14" s="153" t="s">
        <v>670</v>
      </c>
      <c r="H14" s="154" t="s">
        <v>671</v>
      </c>
      <c r="I14" s="154" t="s">
        <v>130</v>
      </c>
      <c r="J14" s="155" t="s">
        <v>672</v>
      </c>
      <c r="K14" s="155" t="s">
        <v>673</v>
      </c>
      <c r="L14" s="156">
        <v>45572</v>
      </c>
      <c r="M14" s="157">
        <v>4360</v>
      </c>
      <c r="N14" s="157">
        <v>5275.6</v>
      </c>
      <c r="O14" s="158">
        <v>3</v>
      </c>
      <c r="P14" s="159">
        <v>1</v>
      </c>
      <c r="Q14" s="160"/>
      <c r="R14" s="161"/>
      <c r="S14" s="161"/>
      <c r="T14" s="161"/>
    </row>
    <row r="15" spans="1:20" ht="98.45" customHeight="1">
      <c r="A15" s="149" t="s">
        <v>19</v>
      </c>
      <c r="B15" s="149" t="s">
        <v>20</v>
      </c>
      <c r="C15" s="150" t="s">
        <v>622</v>
      </c>
      <c r="D15" s="149">
        <v>2024</v>
      </c>
      <c r="E15" s="151" t="s">
        <v>76</v>
      </c>
      <c r="F15" s="155" t="s">
        <v>674</v>
      </c>
      <c r="G15" s="153" t="s">
        <v>675</v>
      </c>
      <c r="H15" s="154" t="s">
        <v>676</v>
      </c>
      <c r="I15" s="154" t="s">
        <v>130</v>
      </c>
      <c r="J15" s="155" t="s">
        <v>677</v>
      </c>
      <c r="K15" s="155" t="s">
        <v>678</v>
      </c>
      <c r="L15" s="156">
        <v>45572</v>
      </c>
      <c r="M15" s="157">
        <v>3558.4</v>
      </c>
      <c r="N15" s="157">
        <v>4305.66</v>
      </c>
      <c r="O15" s="158">
        <v>3</v>
      </c>
      <c r="P15" s="159">
        <v>1</v>
      </c>
      <c r="Q15" s="160"/>
      <c r="R15" s="161"/>
      <c r="S15" s="161"/>
      <c r="T15" s="161"/>
    </row>
    <row r="16" spans="1:20" ht="98.45" customHeight="1">
      <c r="A16" s="149" t="s">
        <v>19</v>
      </c>
      <c r="B16" s="149" t="s">
        <v>20</v>
      </c>
      <c r="C16" s="150" t="s">
        <v>622</v>
      </c>
      <c r="D16" s="149">
        <v>2024</v>
      </c>
      <c r="E16" s="151" t="s">
        <v>76</v>
      </c>
      <c r="F16" s="155" t="s">
        <v>679</v>
      </c>
      <c r="G16" s="153" t="s">
        <v>680</v>
      </c>
      <c r="H16" s="154" t="s">
        <v>681</v>
      </c>
      <c r="I16" s="154" t="s">
        <v>242</v>
      </c>
      <c r="J16" s="155" t="s">
        <v>26</v>
      </c>
      <c r="K16" s="155" t="s">
        <v>682</v>
      </c>
      <c r="L16" s="156">
        <v>45573</v>
      </c>
      <c r="M16" s="157">
        <v>5690</v>
      </c>
      <c r="N16" s="157">
        <v>5690</v>
      </c>
      <c r="O16" s="158">
        <v>1</v>
      </c>
      <c r="P16" s="159">
        <v>1</v>
      </c>
      <c r="Q16" s="158"/>
      <c r="R16" s="161"/>
      <c r="S16" s="161"/>
      <c r="T16" s="161"/>
    </row>
    <row r="17" spans="1:20" ht="98.45" customHeight="1">
      <c r="A17" s="149" t="s">
        <v>19</v>
      </c>
      <c r="B17" s="149" t="s">
        <v>20</v>
      </c>
      <c r="C17" s="150" t="s">
        <v>622</v>
      </c>
      <c r="D17" s="149">
        <v>2024</v>
      </c>
      <c r="E17" s="151" t="s">
        <v>76</v>
      </c>
      <c r="F17" s="155" t="s">
        <v>683</v>
      </c>
      <c r="G17" s="153" t="s">
        <v>684</v>
      </c>
      <c r="H17" s="154" t="s">
        <v>685</v>
      </c>
      <c r="I17" s="154" t="s">
        <v>242</v>
      </c>
      <c r="J17" s="155" t="s">
        <v>686</v>
      </c>
      <c r="K17" s="153" t="s">
        <v>687</v>
      </c>
      <c r="L17" s="156">
        <v>45574</v>
      </c>
      <c r="M17" s="157">
        <v>4955</v>
      </c>
      <c r="N17" s="157">
        <v>5995.55</v>
      </c>
      <c r="O17" s="158">
        <v>1</v>
      </c>
      <c r="P17" s="159">
        <v>1</v>
      </c>
      <c r="Q17" s="156"/>
      <c r="R17" s="161"/>
      <c r="S17" s="161"/>
      <c r="T17" s="161"/>
    </row>
    <row r="18" spans="1:20" ht="98.45" customHeight="1">
      <c r="A18" s="149" t="s">
        <v>19</v>
      </c>
      <c r="B18" s="149" t="s">
        <v>20</v>
      </c>
      <c r="C18" s="150" t="s">
        <v>622</v>
      </c>
      <c r="D18" s="149">
        <v>2024</v>
      </c>
      <c r="E18" s="151" t="s">
        <v>76</v>
      </c>
      <c r="F18" s="153" t="s">
        <v>688</v>
      </c>
      <c r="G18" s="153" t="s">
        <v>688</v>
      </c>
      <c r="H18" s="154" t="s">
        <v>689</v>
      </c>
      <c r="I18" s="154" t="s">
        <v>130</v>
      </c>
      <c r="J18" s="155" t="s">
        <v>648</v>
      </c>
      <c r="K18" s="167" t="s">
        <v>690</v>
      </c>
      <c r="L18" s="156">
        <v>45574</v>
      </c>
      <c r="M18" s="157">
        <v>2039.65</v>
      </c>
      <c r="N18" s="157">
        <v>2467.98</v>
      </c>
      <c r="O18" s="158">
        <v>3</v>
      </c>
      <c r="P18" s="159">
        <v>1</v>
      </c>
      <c r="Q18" s="160"/>
      <c r="R18" s="161"/>
      <c r="S18" s="161"/>
      <c r="T18" s="161"/>
    </row>
    <row r="19" spans="1:20" ht="98.45" customHeight="1">
      <c r="A19" s="149" t="s">
        <v>19</v>
      </c>
      <c r="B19" s="149" t="s">
        <v>20</v>
      </c>
      <c r="C19" s="150" t="s">
        <v>622</v>
      </c>
      <c r="D19" s="149">
        <v>2024</v>
      </c>
      <c r="E19" s="151" t="s">
        <v>76</v>
      </c>
      <c r="F19" s="153" t="s">
        <v>691</v>
      </c>
      <c r="G19" s="153" t="s">
        <v>691</v>
      </c>
      <c r="H19" s="154" t="s">
        <v>692</v>
      </c>
      <c r="I19" s="154" t="s">
        <v>130</v>
      </c>
      <c r="J19" s="155" t="s">
        <v>693</v>
      </c>
      <c r="K19" s="155" t="s">
        <v>694</v>
      </c>
      <c r="L19" s="156">
        <v>45574</v>
      </c>
      <c r="M19" s="157">
        <v>8771</v>
      </c>
      <c r="N19" s="157">
        <v>10612.91</v>
      </c>
      <c r="O19" s="158">
        <v>3</v>
      </c>
      <c r="P19" s="159">
        <v>1</v>
      </c>
      <c r="Q19" s="160"/>
      <c r="R19" s="161"/>
      <c r="S19" s="161"/>
      <c r="T19" s="161"/>
    </row>
    <row r="20" spans="1:20" ht="98.45" customHeight="1">
      <c r="A20" s="149" t="s">
        <v>19</v>
      </c>
      <c r="B20" s="149" t="s">
        <v>20</v>
      </c>
      <c r="C20" s="150" t="s">
        <v>622</v>
      </c>
      <c r="D20" s="149">
        <v>2024</v>
      </c>
      <c r="E20" s="151" t="s">
        <v>76</v>
      </c>
      <c r="F20" s="155" t="s">
        <v>695</v>
      </c>
      <c r="G20" s="153" t="s">
        <v>696</v>
      </c>
      <c r="H20" s="154" t="s">
        <v>697</v>
      </c>
      <c r="I20" s="154" t="s">
        <v>130</v>
      </c>
      <c r="J20" s="155" t="s">
        <v>698</v>
      </c>
      <c r="K20" s="155" t="s">
        <v>699</v>
      </c>
      <c r="L20" s="156">
        <v>45574</v>
      </c>
      <c r="M20" s="157">
        <v>7197</v>
      </c>
      <c r="N20" s="157">
        <v>8708.3700000000008</v>
      </c>
      <c r="O20" s="158">
        <v>3</v>
      </c>
      <c r="P20" s="159">
        <v>1</v>
      </c>
      <c r="Q20" s="160"/>
      <c r="R20" s="161"/>
      <c r="S20" s="161"/>
      <c r="T20" s="161"/>
    </row>
    <row r="21" spans="1:20" ht="98.45" customHeight="1">
      <c r="A21" s="149" t="s">
        <v>19</v>
      </c>
      <c r="B21" s="149" t="s">
        <v>20</v>
      </c>
      <c r="C21" s="150" t="s">
        <v>622</v>
      </c>
      <c r="D21" s="149">
        <v>2024</v>
      </c>
      <c r="E21" s="151" t="s">
        <v>76</v>
      </c>
      <c r="F21" s="155" t="s">
        <v>700</v>
      </c>
      <c r="G21" s="169" t="s">
        <v>701</v>
      </c>
      <c r="H21" s="170" t="s">
        <v>702</v>
      </c>
      <c r="I21" s="154" t="s">
        <v>130</v>
      </c>
      <c r="J21" s="155" t="s">
        <v>309</v>
      </c>
      <c r="K21" s="155" t="s">
        <v>310</v>
      </c>
      <c r="L21" s="171">
        <v>45574</v>
      </c>
      <c r="M21" s="172">
        <v>1699</v>
      </c>
      <c r="N21" s="172">
        <v>2055.79</v>
      </c>
      <c r="O21" s="158">
        <v>3</v>
      </c>
      <c r="P21" s="159">
        <v>1</v>
      </c>
      <c r="Q21" s="173"/>
      <c r="R21" s="161"/>
      <c r="S21" s="161"/>
      <c r="T21" s="161"/>
    </row>
    <row r="22" spans="1:20" ht="98.45" customHeight="1">
      <c r="A22" s="149" t="s">
        <v>19</v>
      </c>
      <c r="B22" s="149" t="s">
        <v>20</v>
      </c>
      <c r="C22" s="150" t="s">
        <v>622</v>
      </c>
      <c r="D22" s="149">
        <v>2024</v>
      </c>
      <c r="E22" s="151" t="s">
        <v>76</v>
      </c>
      <c r="F22" s="155" t="s">
        <v>703</v>
      </c>
      <c r="G22" s="153" t="s">
        <v>704</v>
      </c>
      <c r="H22" s="154" t="s">
        <v>705</v>
      </c>
      <c r="I22" s="154" t="s">
        <v>242</v>
      </c>
      <c r="J22" s="155" t="s">
        <v>26</v>
      </c>
      <c r="K22" s="155" t="s">
        <v>682</v>
      </c>
      <c r="L22" s="156">
        <v>45576</v>
      </c>
      <c r="M22" s="157">
        <v>5690</v>
      </c>
      <c r="N22" s="157">
        <v>5690</v>
      </c>
      <c r="O22" s="158">
        <v>1</v>
      </c>
      <c r="P22" s="159">
        <v>1</v>
      </c>
      <c r="Q22" s="158"/>
      <c r="R22" s="161"/>
      <c r="S22" s="161"/>
      <c r="T22" s="161"/>
    </row>
    <row r="23" spans="1:20" ht="98.45" customHeight="1">
      <c r="A23" s="149" t="s">
        <v>19</v>
      </c>
      <c r="B23" s="149" t="s">
        <v>20</v>
      </c>
      <c r="C23" s="150" t="s">
        <v>622</v>
      </c>
      <c r="D23" s="149">
        <v>2024</v>
      </c>
      <c r="E23" s="151" t="s">
        <v>76</v>
      </c>
      <c r="F23" s="155" t="s">
        <v>706</v>
      </c>
      <c r="G23" s="169" t="s">
        <v>707</v>
      </c>
      <c r="H23" s="154" t="s">
        <v>708</v>
      </c>
      <c r="I23" s="154" t="s">
        <v>130</v>
      </c>
      <c r="J23" s="155" t="s">
        <v>709</v>
      </c>
      <c r="K23" s="155" t="s">
        <v>710</v>
      </c>
      <c r="L23" s="174">
        <v>45576</v>
      </c>
      <c r="M23" s="157">
        <v>36615</v>
      </c>
      <c r="N23" s="157">
        <v>44304.15</v>
      </c>
      <c r="O23" s="158">
        <v>1</v>
      </c>
      <c r="P23" s="159">
        <v>1</v>
      </c>
      <c r="Q23" s="160"/>
      <c r="R23" s="161"/>
      <c r="S23" s="161"/>
      <c r="T23" s="161"/>
    </row>
    <row r="24" spans="1:20" ht="98.45" customHeight="1">
      <c r="A24" s="149" t="s">
        <v>19</v>
      </c>
      <c r="B24" s="149" t="s">
        <v>20</v>
      </c>
      <c r="C24" s="150" t="s">
        <v>622</v>
      </c>
      <c r="D24" s="149">
        <v>2024</v>
      </c>
      <c r="E24" s="151" t="s">
        <v>76</v>
      </c>
      <c r="F24" s="155" t="s">
        <v>711</v>
      </c>
      <c r="G24" s="153" t="s">
        <v>712</v>
      </c>
      <c r="H24" s="154" t="s">
        <v>713</v>
      </c>
      <c r="I24" s="154" t="s">
        <v>130</v>
      </c>
      <c r="J24" s="155" t="s">
        <v>309</v>
      </c>
      <c r="K24" s="155" t="s">
        <v>310</v>
      </c>
      <c r="L24" s="156">
        <v>45576</v>
      </c>
      <c r="M24" s="157">
        <v>1289</v>
      </c>
      <c r="N24" s="157">
        <v>1559.69</v>
      </c>
      <c r="O24" s="158">
        <v>3</v>
      </c>
      <c r="P24" s="159">
        <v>1</v>
      </c>
      <c r="Q24" s="160"/>
      <c r="R24" s="161"/>
      <c r="S24" s="161"/>
      <c r="T24" s="161"/>
    </row>
    <row r="25" spans="1:20" ht="98.45" customHeight="1">
      <c r="A25" s="149" t="s">
        <v>19</v>
      </c>
      <c r="B25" s="149" t="s">
        <v>20</v>
      </c>
      <c r="C25" s="150" t="s">
        <v>622</v>
      </c>
      <c r="D25" s="149">
        <v>2024</v>
      </c>
      <c r="E25" s="151" t="s">
        <v>76</v>
      </c>
      <c r="F25" s="166" t="s">
        <v>714</v>
      </c>
      <c r="G25" s="153" t="s">
        <v>715</v>
      </c>
      <c r="H25" s="154" t="s">
        <v>716</v>
      </c>
      <c r="I25" s="154" t="s">
        <v>130</v>
      </c>
      <c r="J25" s="155" t="s">
        <v>717</v>
      </c>
      <c r="K25" s="155" t="s">
        <v>718</v>
      </c>
      <c r="L25" s="156">
        <v>45576</v>
      </c>
      <c r="M25" s="157">
        <v>6056.25</v>
      </c>
      <c r="N25" s="175">
        <v>7328.06</v>
      </c>
      <c r="O25" s="158">
        <v>1</v>
      </c>
      <c r="P25" s="159">
        <v>1</v>
      </c>
      <c r="Q25" s="160"/>
      <c r="R25" s="161"/>
      <c r="S25" s="161"/>
      <c r="T25" s="161"/>
    </row>
    <row r="26" spans="1:20" ht="98.45" customHeight="1">
      <c r="A26" s="149" t="s">
        <v>19</v>
      </c>
      <c r="B26" s="149" t="s">
        <v>20</v>
      </c>
      <c r="C26" s="150" t="s">
        <v>622</v>
      </c>
      <c r="D26" s="149">
        <v>2024</v>
      </c>
      <c r="E26" s="151" t="s">
        <v>76</v>
      </c>
      <c r="F26" s="155" t="s">
        <v>719</v>
      </c>
      <c r="G26" s="153" t="s">
        <v>720</v>
      </c>
      <c r="H26" s="154" t="s">
        <v>721</v>
      </c>
      <c r="I26" s="154" t="s">
        <v>130</v>
      </c>
      <c r="J26" s="155" t="s">
        <v>722</v>
      </c>
      <c r="K26" s="155" t="s">
        <v>718</v>
      </c>
      <c r="L26" s="156">
        <v>45580</v>
      </c>
      <c r="M26" s="157">
        <v>43900.35</v>
      </c>
      <c r="N26" s="157">
        <v>53119.42</v>
      </c>
      <c r="O26" s="158">
        <v>3</v>
      </c>
      <c r="P26" s="159">
        <v>1</v>
      </c>
      <c r="Q26" s="160"/>
      <c r="R26" s="161"/>
      <c r="S26" s="161"/>
      <c r="T26" s="161"/>
    </row>
    <row r="27" spans="1:20" ht="98.45" customHeight="1">
      <c r="A27" s="149"/>
      <c r="B27" s="149"/>
      <c r="C27" s="150" t="s">
        <v>622</v>
      </c>
      <c r="D27" s="149"/>
      <c r="E27" s="151" t="s">
        <v>76</v>
      </c>
      <c r="F27" s="155" t="s">
        <v>723</v>
      </c>
      <c r="G27" s="153" t="s">
        <v>724</v>
      </c>
      <c r="H27" s="154" t="s">
        <v>725</v>
      </c>
      <c r="I27" s="154" t="s">
        <v>130</v>
      </c>
      <c r="J27" s="155" t="s">
        <v>726</v>
      </c>
      <c r="K27" s="155" t="s">
        <v>727</v>
      </c>
      <c r="L27" s="156">
        <v>45580</v>
      </c>
      <c r="M27" s="157">
        <v>18980</v>
      </c>
      <c r="N27" s="157">
        <v>22965.8</v>
      </c>
      <c r="O27" s="158">
        <v>3</v>
      </c>
      <c r="P27" s="159">
        <v>1</v>
      </c>
      <c r="Q27" s="160"/>
      <c r="R27" s="161"/>
      <c r="S27" s="161"/>
      <c r="T27" s="161"/>
    </row>
    <row r="28" spans="1:20" ht="98.45" customHeight="1">
      <c r="A28" s="149" t="s">
        <v>19</v>
      </c>
      <c r="B28" s="149" t="s">
        <v>20</v>
      </c>
      <c r="C28" s="150" t="s">
        <v>622</v>
      </c>
      <c r="D28" s="149">
        <v>2024</v>
      </c>
      <c r="E28" s="151" t="s">
        <v>76</v>
      </c>
      <c r="F28" s="155" t="s">
        <v>728</v>
      </c>
      <c r="G28" s="153" t="s">
        <v>729</v>
      </c>
      <c r="H28" s="154" t="s">
        <v>730</v>
      </c>
      <c r="I28" s="154" t="s">
        <v>130</v>
      </c>
      <c r="J28" s="155" t="s">
        <v>309</v>
      </c>
      <c r="K28" s="155" t="s">
        <v>310</v>
      </c>
      <c r="L28" s="156">
        <v>45580</v>
      </c>
      <c r="M28" s="157">
        <v>5608</v>
      </c>
      <c r="N28" s="157">
        <v>6785.68</v>
      </c>
      <c r="O28" s="158">
        <v>3</v>
      </c>
      <c r="P28" s="159">
        <v>1</v>
      </c>
      <c r="Q28" s="160"/>
      <c r="R28" s="161"/>
      <c r="S28" s="161"/>
      <c r="T28" s="161"/>
    </row>
    <row r="29" spans="1:20" ht="98.45" customHeight="1">
      <c r="A29" s="149" t="s">
        <v>19</v>
      </c>
      <c r="B29" s="149" t="s">
        <v>20</v>
      </c>
      <c r="C29" s="150" t="s">
        <v>622</v>
      </c>
      <c r="D29" s="149">
        <v>2024</v>
      </c>
      <c r="E29" s="151" t="s">
        <v>76</v>
      </c>
      <c r="F29" s="155" t="s">
        <v>731</v>
      </c>
      <c r="G29" s="153" t="s">
        <v>732</v>
      </c>
      <c r="H29" s="154" t="s">
        <v>733</v>
      </c>
      <c r="I29" s="154" t="s">
        <v>242</v>
      </c>
      <c r="J29" s="155" t="s">
        <v>734</v>
      </c>
      <c r="K29" s="165" t="s">
        <v>735</v>
      </c>
      <c r="L29" s="156">
        <v>45581</v>
      </c>
      <c r="M29" s="157">
        <v>4338.84</v>
      </c>
      <c r="N29" s="157">
        <v>5250</v>
      </c>
      <c r="O29" s="158">
        <v>3</v>
      </c>
      <c r="P29" s="159">
        <v>1</v>
      </c>
      <c r="Q29" s="160"/>
      <c r="R29" s="161"/>
      <c r="S29" s="161"/>
      <c r="T29" s="161"/>
    </row>
    <row r="30" spans="1:20" ht="98.45" customHeight="1">
      <c r="A30" s="149" t="s">
        <v>19</v>
      </c>
      <c r="B30" s="149" t="s">
        <v>20</v>
      </c>
      <c r="C30" s="150" t="s">
        <v>622</v>
      </c>
      <c r="D30" s="149">
        <v>2024</v>
      </c>
      <c r="E30" s="151" t="s">
        <v>76</v>
      </c>
      <c r="F30" s="155" t="s">
        <v>736</v>
      </c>
      <c r="G30" s="153" t="s">
        <v>737</v>
      </c>
      <c r="H30" s="154" t="s">
        <v>738</v>
      </c>
      <c r="I30" s="154" t="s">
        <v>130</v>
      </c>
      <c r="J30" s="155" t="s">
        <v>739</v>
      </c>
      <c r="K30" s="155" t="s">
        <v>740</v>
      </c>
      <c r="L30" s="156">
        <v>45581</v>
      </c>
      <c r="M30" s="157">
        <v>1769</v>
      </c>
      <c r="N30" s="157">
        <v>2140.4899999999998</v>
      </c>
      <c r="O30" s="158">
        <v>3</v>
      </c>
      <c r="P30" s="159">
        <v>1</v>
      </c>
      <c r="Q30" s="160"/>
      <c r="R30" s="161"/>
      <c r="S30" s="161"/>
      <c r="T30" s="161"/>
    </row>
    <row r="31" spans="1:20" ht="98.45" customHeight="1">
      <c r="A31" s="149" t="s">
        <v>19</v>
      </c>
      <c r="B31" s="149" t="s">
        <v>20</v>
      </c>
      <c r="C31" s="150" t="s">
        <v>622</v>
      </c>
      <c r="D31" s="149">
        <v>2024</v>
      </c>
      <c r="E31" s="151" t="s">
        <v>76</v>
      </c>
      <c r="F31" s="155" t="s">
        <v>741</v>
      </c>
      <c r="G31" s="169" t="s">
        <v>742</v>
      </c>
      <c r="H31" s="170" t="s">
        <v>743</v>
      </c>
      <c r="I31" s="154" t="s">
        <v>242</v>
      </c>
      <c r="J31" s="155" t="s">
        <v>744</v>
      </c>
      <c r="K31" s="155" t="s">
        <v>745</v>
      </c>
      <c r="L31" s="171">
        <v>45582</v>
      </c>
      <c r="M31" s="172">
        <v>14800</v>
      </c>
      <c r="N31" s="176">
        <v>17908</v>
      </c>
      <c r="O31" s="158">
        <v>1</v>
      </c>
      <c r="P31" s="159">
        <v>1</v>
      </c>
      <c r="Q31" s="177"/>
      <c r="R31" s="161"/>
      <c r="S31" s="161"/>
      <c r="T31" s="161"/>
    </row>
    <row r="32" spans="1:20" ht="98.45" customHeight="1">
      <c r="A32" s="149" t="s">
        <v>19</v>
      </c>
      <c r="B32" s="149" t="s">
        <v>20</v>
      </c>
      <c r="C32" s="150" t="s">
        <v>622</v>
      </c>
      <c r="D32" s="149">
        <v>2024</v>
      </c>
      <c r="E32" s="151" t="s">
        <v>76</v>
      </c>
      <c r="F32" s="153" t="s">
        <v>746</v>
      </c>
      <c r="G32" s="153" t="s">
        <v>746</v>
      </c>
      <c r="H32" s="154" t="s">
        <v>747</v>
      </c>
      <c r="I32" s="154" t="s">
        <v>130</v>
      </c>
      <c r="J32" s="154">
        <v>942934931</v>
      </c>
      <c r="K32" s="165" t="s">
        <v>748</v>
      </c>
      <c r="L32" s="156">
        <v>45582</v>
      </c>
      <c r="M32" s="157">
        <v>1177.93</v>
      </c>
      <c r="N32" s="157">
        <v>1177.93</v>
      </c>
      <c r="O32" s="158">
        <v>3</v>
      </c>
      <c r="P32" s="159">
        <v>1</v>
      </c>
      <c r="Q32" s="158"/>
      <c r="R32" s="161"/>
      <c r="S32" s="161"/>
      <c r="T32" s="161"/>
    </row>
    <row r="33" spans="1:20" ht="98.45" customHeight="1">
      <c r="A33" s="149" t="s">
        <v>19</v>
      </c>
      <c r="B33" s="149" t="s">
        <v>20</v>
      </c>
      <c r="C33" s="150" t="s">
        <v>622</v>
      </c>
      <c r="D33" s="149">
        <v>2024</v>
      </c>
      <c r="E33" s="151" t="s">
        <v>76</v>
      </c>
      <c r="F33" s="155" t="s">
        <v>749</v>
      </c>
      <c r="G33" s="153" t="s">
        <v>750</v>
      </c>
      <c r="H33" s="154" t="s">
        <v>751</v>
      </c>
      <c r="I33" s="154" t="s">
        <v>130</v>
      </c>
      <c r="J33" s="154" t="s">
        <v>752</v>
      </c>
      <c r="K33" s="165" t="s">
        <v>753</v>
      </c>
      <c r="L33" s="156">
        <v>45583</v>
      </c>
      <c r="M33" s="157">
        <v>9156</v>
      </c>
      <c r="N33" s="175">
        <v>9156</v>
      </c>
      <c r="O33" s="158">
        <v>1</v>
      </c>
      <c r="P33" s="159">
        <v>1</v>
      </c>
      <c r="Q33" s="160"/>
      <c r="R33" s="161"/>
      <c r="S33" s="161"/>
      <c r="T33" s="161"/>
    </row>
    <row r="34" spans="1:20" ht="98.45" customHeight="1">
      <c r="A34" s="149" t="s">
        <v>19</v>
      </c>
      <c r="B34" s="149" t="s">
        <v>20</v>
      </c>
      <c r="C34" s="150" t="s">
        <v>622</v>
      </c>
      <c r="D34" s="149">
        <v>2024</v>
      </c>
      <c r="E34" s="151" t="s">
        <v>76</v>
      </c>
      <c r="F34" s="155" t="s">
        <v>754</v>
      </c>
      <c r="G34" s="153" t="s">
        <v>755</v>
      </c>
      <c r="H34" s="154" t="s">
        <v>756</v>
      </c>
      <c r="I34" s="154" t="s">
        <v>130</v>
      </c>
      <c r="J34" s="155" t="s">
        <v>309</v>
      </c>
      <c r="K34" s="155" t="s">
        <v>310</v>
      </c>
      <c r="L34" s="156">
        <v>45583</v>
      </c>
      <c r="M34" s="157">
        <v>1299</v>
      </c>
      <c r="N34" s="157">
        <v>1571.79</v>
      </c>
      <c r="O34" s="158">
        <v>3</v>
      </c>
      <c r="P34" s="159">
        <v>1</v>
      </c>
      <c r="Q34" s="160"/>
      <c r="R34" s="161"/>
      <c r="S34" s="161"/>
      <c r="T34" s="161"/>
    </row>
    <row r="35" spans="1:20" ht="98.45" customHeight="1">
      <c r="A35" s="149" t="s">
        <v>19</v>
      </c>
      <c r="B35" s="149" t="s">
        <v>20</v>
      </c>
      <c r="C35" s="150" t="s">
        <v>622</v>
      </c>
      <c r="D35" s="149">
        <v>2024</v>
      </c>
      <c r="E35" s="151" t="s">
        <v>76</v>
      </c>
      <c r="F35" s="155" t="s">
        <v>757</v>
      </c>
      <c r="G35" s="153" t="s">
        <v>758</v>
      </c>
      <c r="H35" s="154" t="s">
        <v>759</v>
      </c>
      <c r="I35" s="154" t="s">
        <v>130</v>
      </c>
      <c r="J35" s="155" t="s">
        <v>309</v>
      </c>
      <c r="K35" s="155" t="s">
        <v>310</v>
      </c>
      <c r="L35" s="156">
        <v>45583</v>
      </c>
      <c r="M35" s="157">
        <v>2003</v>
      </c>
      <c r="N35" s="157">
        <v>2423.63</v>
      </c>
      <c r="O35" s="158">
        <v>3</v>
      </c>
      <c r="P35" s="159">
        <v>1</v>
      </c>
      <c r="Q35" s="160"/>
      <c r="R35" s="161"/>
      <c r="S35" s="161"/>
      <c r="T35" s="161"/>
    </row>
    <row r="36" spans="1:20" ht="98.45" customHeight="1">
      <c r="A36" s="149" t="s">
        <v>19</v>
      </c>
      <c r="B36" s="149" t="s">
        <v>20</v>
      </c>
      <c r="C36" s="150" t="s">
        <v>622</v>
      </c>
      <c r="D36" s="149">
        <v>2024</v>
      </c>
      <c r="E36" s="151" t="s">
        <v>76</v>
      </c>
      <c r="F36" s="155" t="s">
        <v>760</v>
      </c>
      <c r="G36" s="153" t="s">
        <v>761</v>
      </c>
      <c r="H36" s="154" t="s">
        <v>762</v>
      </c>
      <c r="I36" s="154" t="s">
        <v>130</v>
      </c>
      <c r="J36" s="155" t="s">
        <v>309</v>
      </c>
      <c r="K36" s="155" t="s">
        <v>310</v>
      </c>
      <c r="L36" s="156">
        <v>45583</v>
      </c>
      <c r="M36" s="157">
        <v>2579</v>
      </c>
      <c r="N36" s="157">
        <v>3120.59</v>
      </c>
      <c r="O36" s="158">
        <v>3</v>
      </c>
      <c r="P36" s="159">
        <v>1</v>
      </c>
      <c r="Q36" s="160"/>
      <c r="R36" s="161"/>
      <c r="S36" s="161"/>
      <c r="T36" s="161"/>
    </row>
    <row r="37" spans="1:20" ht="98.45" customHeight="1">
      <c r="A37" s="149" t="s">
        <v>19</v>
      </c>
      <c r="B37" s="149" t="s">
        <v>20</v>
      </c>
      <c r="C37" s="150" t="s">
        <v>622</v>
      </c>
      <c r="D37" s="149">
        <v>2024</v>
      </c>
      <c r="E37" s="151" t="s">
        <v>76</v>
      </c>
      <c r="F37" s="155" t="s">
        <v>763</v>
      </c>
      <c r="G37" s="153" t="s">
        <v>764</v>
      </c>
      <c r="H37" s="154" t="s">
        <v>765</v>
      </c>
      <c r="I37" s="154" t="s">
        <v>130</v>
      </c>
      <c r="J37" s="155" t="s">
        <v>766</v>
      </c>
      <c r="K37" s="155" t="s">
        <v>767</v>
      </c>
      <c r="L37" s="156">
        <v>45587</v>
      </c>
      <c r="M37" s="157">
        <v>2411.6999999999998</v>
      </c>
      <c r="N37" s="175">
        <v>2411.6999999999998</v>
      </c>
      <c r="O37" s="158">
        <v>3</v>
      </c>
      <c r="P37" s="159">
        <v>1</v>
      </c>
      <c r="Q37" s="160"/>
      <c r="R37" s="161"/>
      <c r="S37" s="161"/>
      <c r="T37" s="161"/>
    </row>
    <row r="38" spans="1:20" ht="98.45" customHeight="1">
      <c r="A38" s="149" t="s">
        <v>19</v>
      </c>
      <c r="B38" s="149" t="s">
        <v>20</v>
      </c>
      <c r="C38" s="150" t="s">
        <v>622</v>
      </c>
      <c r="D38" s="149">
        <v>2024</v>
      </c>
      <c r="E38" s="151" t="s">
        <v>76</v>
      </c>
      <c r="F38" s="155" t="s">
        <v>768</v>
      </c>
      <c r="G38" s="153" t="s">
        <v>769</v>
      </c>
      <c r="H38" s="154" t="s">
        <v>770</v>
      </c>
      <c r="I38" s="154" t="s">
        <v>130</v>
      </c>
      <c r="J38" s="155" t="s">
        <v>309</v>
      </c>
      <c r="K38" s="155" t="s">
        <v>310</v>
      </c>
      <c r="L38" s="156">
        <v>45587</v>
      </c>
      <c r="M38" s="157">
        <v>2279</v>
      </c>
      <c r="N38" s="157">
        <v>2757.59</v>
      </c>
      <c r="O38" s="158">
        <v>3</v>
      </c>
      <c r="P38" s="159">
        <v>1</v>
      </c>
      <c r="Q38" s="160"/>
      <c r="R38" s="161"/>
      <c r="S38" s="161"/>
      <c r="T38" s="161"/>
    </row>
    <row r="39" spans="1:20" ht="98.45" customHeight="1">
      <c r="A39" s="149" t="s">
        <v>19</v>
      </c>
      <c r="B39" s="149" t="s">
        <v>20</v>
      </c>
      <c r="C39" s="150" t="s">
        <v>622</v>
      </c>
      <c r="D39" s="149">
        <v>2024</v>
      </c>
      <c r="E39" s="151" t="s">
        <v>76</v>
      </c>
      <c r="F39" s="155" t="s">
        <v>771</v>
      </c>
      <c r="G39" s="169" t="s">
        <v>772</v>
      </c>
      <c r="H39" s="170" t="s">
        <v>773</v>
      </c>
      <c r="I39" s="154" t="s">
        <v>242</v>
      </c>
      <c r="J39" s="155" t="s">
        <v>774</v>
      </c>
      <c r="K39" s="155" t="s">
        <v>775</v>
      </c>
      <c r="L39" s="171">
        <v>45589</v>
      </c>
      <c r="M39" s="172">
        <v>17381.18</v>
      </c>
      <c r="N39" s="172">
        <v>21031.23</v>
      </c>
      <c r="O39" s="158">
        <v>3</v>
      </c>
      <c r="P39" s="159">
        <v>6</v>
      </c>
      <c r="Q39" s="173"/>
      <c r="R39" s="161"/>
      <c r="S39" s="161"/>
      <c r="T39" s="161"/>
    </row>
    <row r="40" spans="1:20" ht="98.45" customHeight="1">
      <c r="A40" s="149" t="s">
        <v>19</v>
      </c>
      <c r="B40" s="149" t="s">
        <v>20</v>
      </c>
      <c r="C40" s="150" t="s">
        <v>622</v>
      </c>
      <c r="D40" s="149">
        <v>2024</v>
      </c>
      <c r="E40" s="151" t="s">
        <v>76</v>
      </c>
      <c r="F40" s="155" t="s">
        <v>776</v>
      </c>
      <c r="G40" s="153" t="s">
        <v>777</v>
      </c>
      <c r="H40" s="154" t="s">
        <v>778</v>
      </c>
      <c r="I40" s="154" t="s">
        <v>130</v>
      </c>
      <c r="J40" s="155" t="s">
        <v>722</v>
      </c>
      <c r="K40" s="155" t="s">
        <v>718</v>
      </c>
      <c r="L40" s="156">
        <v>45589</v>
      </c>
      <c r="M40" s="157">
        <v>27016.7</v>
      </c>
      <c r="N40" s="157">
        <v>32690.21</v>
      </c>
      <c r="O40" s="158">
        <v>3</v>
      </c>
      <c r="P40" s="159">
        <v>1</v>
      </c>
      <c r="Q40" s="160"/>
      <c r="R40" s="161"/>
      <c r="S40" s="161"/>
      <c r="T40" s="161"/>
    </row>
    <row r="41" spans="1:20" ht="98.45" customHeight="1">
      <c r="A41" s="149" t="s">
        <v>19</v>
      </c>
      <c r="B41" s="149" t="s">
        <v>20</v>
      </c>
      <c r="C41" s="150" t="s">
        <v>622</v>
      </c>
      <c r="D41" s="149">
        <v>2024</v>
      </c>
      <c r="E41" s="151" t="s">
        <v>76</v>
      </c>
      <c r="F41" s="155" t="s">
        <v>779</v>
      </c>
      <c r="G41" s="153" t="s">
        <v>780</v>
      </c>
      <c r="H41" s="154" t="s">
        <v>781</v>
      </c>
      <c r="I41" s="154" t="s">
        <v>130</v>
      </c>
      <c r="J41" s="155" t="s">
        <v>782</v>
      </c>
      <c r="K41" s="165" t="s">
        <v>783</v>
      </c>
      <c r="L41" s="156">
        <v>45589</v>
      </c>
      <c r="M41" s="157">
        <v>4500</v>
      </c>
      <c r="N41" s="157">
        <v>5445</v>
      </c>
      <c r="O41" s="158">
        <v>1</v>
      </c>
      <c r="P41" s="159">
        <v>1</v>
      </c>
      <c r="Q41" s="160"/>
      <c r="R41" s="161"/>
      <c r="S41" s="161"/>
      <c r="T41" s="161"/>
    </row>
    <row r="42" spans="1:20" ht="98.45" customHeight="1">
      <c r="A42" s="149" t="s">
        <v>19</v>
      </c>
      <c r="B42" s="149" t="s">
        <v>20</v>
      </c>
      <c r="C42" s="150" t="s">
        <v>622</v>
      </c>
      <c r="D42" s="149">
        <v>2024</v>
      </c>
      <c r="E42" s="151" t="s">
        <v>76</v>
      </c>
      <c r="F42" s="155" t="s">
        <v>784</v>
      </c>
      <c r="G42" s="153" t="s">
        <v>785</v>
      </c>
      <c r="H42" s="154" t="s">
        <v>786</v>
      </c>
      <c r="I42" s="154" t="s">
        <v>130</v>
      </c>
      <c r="J42" s="155" t="s">
        <v>782</v>
      </c>
      <c r="K42" s="165" t="s">
        <v>783</v>
      </c>
      <c r="L42" s="156">
        <v>45589</v>
      </c>
      <c r="M42" s="157">
        <v>1290</v>
      </c>
      <c r="N42" s="157">
        <v>1560.9</v>
      </c>
      <c r="O42" s="158">
        <v>1</v>
      </c>
      <c r="P42" s="159">
        <v>1</v>
      </c>
      <c r="Q42" s="160"/>
      <c r="R42" s="161"/>
      <c r="S42" s="161"/>
      <c r="T42" s="161"/>
    </row>
    <row r="43" spans="1:20" ht="98.45" customHeight="1">
      <c r="A43" s="149" t="s">
        <v>19</v>
      </c>
      <c r="B43" s="149" t="s">
        <v>20</v>
      </c>
      <c r="C43" s="150" t="s">
        <v>622</v>
      </c>
      <c r="D43" s="149">
        <v>2024</v>
      </c>
      <c r="E43" s="151" t="s">
        <v>76</v>
      </c>
      <c r="F43" s="155" t="s">
        <v>787</v>
      </c>
      <c r="G43" s="153" t="s">
        <v>788</v>
      </c>
      <c r="H43" s="154" t="s">
        <v>789</v>
      </c>
      <c r="I43" s="154" t="s">
        <v>130</v>
      </c>
      <c r="J43" s="155" t="s">
        <v>309</v>
      </c>
      <c r="K43" s="155" t="s">
        <v>310</v>
      </c>
      <c r="L43" s="156">
        <v>45589</v>
      </c>
      <c r="M43" s="157">
        <v>3469</v>
      </c>
      <c r="N43" s="157">
        <v>4197.49</v>
      </c>
      <c r="O43" s="158">
        <v>3</v>
      </c>
      <c r="P43" s="159">
        <v>1</v>
      </c>
      <c r="Q43" s="160"/>
      <c r="R43" s="161"/>
      <c r="S43" s="161"/>
      <c r="T43" s="161"/>
    </row>
    <row r="44" spans="1:20" ht="98.45" customHeight="1">
      <c r="A44" s="149" t="s">
        <v>19</v>
      </c>
      <c r="B44" s="149" t="s">
        <v>20</v>
      </c>
      <c r="C44" s="150" t="s">
        <v>622</v>
      </c>
      <c r="D44" s="149">
        <v>2024</v>
      </c>
      <c r="E44" s="151" t="s">
        <v>76</v>
      </c>
      <c r="F44" s="155" t="s">
        <v>790</v>
      </c>
      <c r="G44" s="169" t="s">
        <v>791</v>
      </c>
      <c r="H44" s="170" t="s">
        <v>792</v>
      </c>
      <c r="I44" s="154" t="s">
        <v>130</v>
      </c>
      <c r="J44" s="170" t="s">
        <v>793</v>
      </c>
      <c r="K44" s="178" t="s">
        <v>794</v>
      </c>
      <c r="L44" s="171">
        <v>45589</v>
      </c>
      <c r="M44" s="172">
        <v>1150</v>
      </c>
      <c r="N44" s="176">
        <v>1391.5</v>
      </c>
      <c r="O44" s="158">
        <v>3</v>
      </c>
      <c r="P44" s="159">
        <v>1</v>
      </c>
      <c r="Q44" s="177"/>
      <c r="R44" s="161"/>
      <c r="S44" s="161"/>
      <c r="T44" s="161"/>
    </row>
    <row r="45" spans="1:20" ht="98.45" customHeight="1">
      <c r="A45" s="149" t="s">
        <v>19</v>
      </c>
      <c r="B45" s="149" t="s">
        <v>20</v>
      </c>
      <c r="C45" s="150" t="s">
        <v>622</v>
      </c>
      <c r="D45" s="149">
        <v>2024</v>
      </c>
      <c r="E45" s="151" t="s">
        <v>76</v>
      </c>
      <c r="F45" s="155" t="s">
        <v>795</v>
      </c>
      <c r="G45" s="169" t="s">
        <v>796</v>
      </c>
      <c r="H45" s="170" t="s">
        <v>797</v>
      </c>
      <c r="I45" s="154" t="s">
        <v>242</v>
      </c>
      <c r="J45" s="155" t="s">
        <v>798</v>
      </c>
      <c r="K45" s="178" t="s">
        <v>799</v>
      </c>
      <c r="L45" s="171">
        <v>45590</v>
      </c>
      <c r="M45" s="172">
        <v>4622</v>
      </c>
      <c r="N45" s="172">
        <v>5592.62</v>
      </c>
      <c r="O45" s="158">
        <v>1</v>
      </c>
      <c r="P45" s="159">
        <v>6</v>
      </c>
      <c r="Q45" s="173"/>
      <c r="R45" s="161"/>
      <c r="S45" s="161"/>
      <c r="T45" s="161"/>
    </row>
    <row r="46" spans="1:20" ht="98.45" customHeight="1">
      <c r="A46" s="149" t="s">
        <v>19</v>
      </c>
      <c r="B46" s="149" t="s">
        <v>20</v>
      </c>
      <c r="C46" s="150" t="s">
        <v>622</v>
      </c>
      <c r="D46" s="149">
        <v>2024</v>
      </c>
      <c r="E46" s="151" t="s">
        <v>76</v>
      </c>
      <c r="F46" s="155" t="s">
        <v>800</v>
      </c>
      <c r="G46" s="153" t="s">
        <v>801</v>
      </c>
      <c r="H46" s="154" t="s">
        <v>802</v>
      </c>
      <c r="I46" s="154" t="s">
        <v>130</v>
      </c>
      <c r="J46" s="155" t="s">
        <v>309</v>
      </c>
      <c r="K46" s="155" t="s">
        <v>310</v>
      </c>
      <c r="L46" s="174">
        <v>45593</v>
      </c>
      <c r="M46" s="157">
        <v>1675</v>
      </c>
      <c r="N46" s="157">
        <v>2026.75</v>
      </c>
      <c r="O46" s="158">
        <v>3</v>
      </c>
      <c r="P46" s="159">
        <v>1</v>
      </c>
      <c r="Q46" s="160"/>
      <c r="R46" s="161"/>
      <c r="S46" s="161"/>
      <c r="T46" s="161"/>
    </row>
    <row r="47" spans="1:20" ht="98.45" customHeight="1">
      <c r="A47" s="149" t="s">
        <v>19</v>
      </c>
      <c r="B47" s="149" t="s">
        <v>20</v>
      </c>
      <c r="C47" s="150" t="s">
        <v>622</v>
      </c>
      <c r="D47" s="149">
        <v>2024</v>
      </c>
      <c r="E47" s="151" t="s">
        <v>76</v>
      </c>
      <c r="F47" s="155" t="s">
        <v>803</v>
      </c>
      <c r="G47" s="153" t="s">
        <v>804</v>
      </c>
      <c r="H47" s="154" t="s">
        <v>805</v>
      </c>
      <c r="I47" s="154" t="s">
        <v>130</v>
      </c>
      <c r="J47" s="155" t="s">
        <v>309</v>
      </c>
      <c r="K47" s="155" t="s">
        <v>310</v>
      </c>
      <c r="L47" s="174">
        <v>45593</v>
      </c>
      <c r="M47" s="157">
        <v>2699</v>
      </c>
      <c r="N47" s="157">
        <v>3265.79</v>
      </c>
      <c r="O47" s="158">
        <v>3</v>
      </c>
      <c r="P47" s="159">
        <v>1</v>
      </c>
      <c r="Q47" s="160"/>
      <c r="R47" s="161"/>
      <c r="S47" s="161"/>
      <c r="T47" s="161"/>
    </row>
    <row r="48" spans="1:20" ht="98.45" customHeight="1">
      <c r="A48" s="149" t="s">
        <v>19</v>
      </c>
      <c r="B48" s="149" t="s">
        <v>20</v>
      </c>
      <c r="C48" s="150" t="s">
        <v>622</v>
      </c>
      <c r="D48" s="149">
        <v>2024</v>
      </c>
      <c r="E48" s="151" t="s">
        <v>76</v>
      </c>
      <c r="F48" s="155" t="s">
        <v>806</v>
      </c>
      <c r="G48" s="153" t="s">
        <v>807</v>
      </c>
      <c r="H48" s="154" t="s">
        <v>808</v>
      </c>
      <c r="I48" s="154" t="s">
        <v>130</v>
      </c>
      <c r="J48" s="155" t="s">
        <v>309</v>
      </c>
      <c r="K48" s="155" t="s">
        <v>310</v>
      </c>
      <c r="L48" s="174">
        <v>45593</v>
      </c>
      <c r="M48" s="157">
        <v>1589</v>
      </c>
      <c r="N48" s="157">
        <v>1922.69</v>
      </c>
      <c r="O48" s="158">
        <v>3</v>
      </c>
      <c r="P48" s="159">
        <v>1</v>
      </c>
      <c r="Q48" s="160"/>
      <c r="R48" s="161"/>
      <c r="S48" s="161"/>
      <c r="T48" s="161"/>
    </row>
    <row r="49" spans="1:20" ht="98.45" customHeight="1">
      <c r="A49" s="149" t="s">
        <v>19</v>
      </c>
      <c r="B49" s="149" t="s">
        <v>20</v>
      </c>
      <c r="C49" s="150" t="s">
        <v>622</v>
      </c>
      <c r="D49" s="149">
        <v>2024</v>
      </c>
      <c r="E49" s="151" t="s">
        <v>76</v>
      </c>
      <c r="F49" s="155" t="s">
        <v>809</v>
      </c>
      <c r="G49" s="153" t="s">
        <v>810</v>
      </c>
      <c r="H49" s="154" t="s">
        <v>811</v>
      </c>
      <c r="I49" s="154" t="s">
        <v>130</v>
      </c>
      <c r="J49" s="155" t="s">
        <v>812</v>
      </c>
      <c r="K49" s="155" t="s">
        <v>813</v>
      </c>
      <c r="L49" s="174">
        <v>45593</v>
      </c>
      <c r="M49" s="157">
        <v>18672</v>
      </c>
      <c r="N49" s="157">
        <v>22593.119999999999</v>
      </c>
      <c r="O49" s="158">
        <v>3</v>
      </c>
      <c r="P49" s="159">
        <v>1</v>
      </c>
      <c r="Q49" s="160"/>
      <c r="R49" s="161"/>
      <c r="S49" s="161"/>
      <c r="T49" s="161"/>
    </row>
    <row r="50" spans="1:20" ht="98.45" customHeight="1">
      <c r="A50" s="149" t="s">
        <v>19</v>
      </c>
      <c r="B50" s="149" t="s">
        <v>20</v>
      </c>
      <c r="C50" s="150" t="s">
        <v>622</v>
      </c>
      <c r="D50" s="149">
        <v>2024</v>
      </c>
      <c r="E50" s="151" t="s">
        <v>76</v>
      </c>
      <c r="F50" s="155" t="s">
        <v>814</v>
      </c>
      <c r="G50" s="153" t="s">
        <v>815</v>
      </c>
      <c r="H50" s="154" t="s">
        <v>816</v>
      </c>
      <c r="I50" s="154" t="s">
        <v>130</v>
      </c>
      <c r="J50" s="155" t="s">
        <v>309</v>
      </c>
      <c r="K50" s="155" t="s">
        <v>310</v>
      </c>
      <c r="L50" s="156">
        <v>45594</v>
      </c>
      <c r="M50" s="157">
        <v>1275</v>
      </c>
      <c r="N50" s="157">
        <v>1542.75</v>
      </c>
      <c r="O50" s="158">
        <v>3</v>
      </c>
      <c r="P50" s="159">
        <v>1</v>
      </c>
      <c r="Q50" s="160"/>
      <c r="R50" s="161"/>
      <c r="S50" s="161"/>
      <c r="T50" s="161"/>
    </row>
    <row r="51" spans="1:20" ht="98.45" customHeight="1">
      <c r="A51" s="149" t="s">
        <v>19</v>
      </c>
      <c r="B51" s="149" t="s">
        <v>20</v>
      </c>
      <c r="C51" s="150" t="s">
        <v>622</v>
      </c>
      <c r="D51" s="149">
        <v>2024</v>
      </c>
      <c r="E51" s="151" t="s">
        <v>76</v>
      </c>
      <c r="F51" s="155" t="s">
        <v>817</v>
      </c>
      <c r="G51" s="153" t="s">
        <v>818</v>
      </c>
      <c r="H51" s="154" t="s">
        <v>819</v>
      </c>
      <c r="I51" s="154" t="s">
        <v>130</v>
      </c>
      <c r="J51" s="154" t="s">
        <v>820</v>
      </c>
      <c r="K51" s="165" t="s">
        <v>821</v>
      </c>
      <c r="L51" s="156">
        <v>45594</v>
      </c>
      <c r="M51" s="157">
        <v>4999</v>
      </c>
      <c r="N51" s="157">
        <v>6048.79</v>
      </c>
      <c r="O51" s="158">
        <v>3</v>
      </c>
      <c r="P51" s="159">
        <v>1</v>
      </c>
      <c r="Q51" s="160"/>
      <c r="R51" s="161"/>
      <c r="S51" s="161"/>
      <c r="T51" s="161"/>
    </row>
    <row r="52" spans="1:20" ht="98.45" customHeight="1">
      <c r="A52" s="149" t="s">
        <v>19</v>
      </c>
      <c r="B52" s="149" t="s">
        <v>20</v>
      </c>
      <c r="C52" s="150" t="s">
        <v>622</v>
      </c>
      <c r="D52" s="149">
        <v>2024</v>
      </c>
      <c r="E52" s="151" t="s">
        <v>76</v>
      </c>
      <c r="F52" s="155" t="s">
        <v>822</v>
      </c>
      <c r="G52" s="153" t="s">
        <v>823</v>
      </c>
      <c r="H52" s="154" t="s">
        <v>824</v>
      </c>
      <c r="I52" s="154" t="s">
        <v>130</v>
      </c>
      <c r="J52" s="155" t="s">
        <v>825</v>
      </c>
      <c r="K52" s="155" t="s">
        <v>826</v>
      </c>
      <c r="L52" s="156">
        <v>45594</v>
      </c>
      <c r="M52" s="157">
        <v>8693.75</v>
      </c>
      <c r="N52" s="157">
        <v>10519.44</v>
      </c>
      <c r="O52" s="158">
        <v>3</v>
      </c>
      <c r="P52" s="159">
        <v>1</v>
      </c>
      <c r="Q52" s="160"/>
      <c r="R52" s="161"/>
      <c r="S52" s="161"/>
      <c r="T52" s="161"/>
    </row>
    <row r="53" spans="1:20" ht="98.45" customHeight="1">
      <c r="A53" s="149" t="s">
        <v>19</v>
      </c>
      <c r="B53" s="149" t="s">
        <v>20</v>
      </c>
      <c r="C53" s="150" t="s">
        <v>622</v>
      </c>
      <c r="D53" s="149">
        <v>2024</v>
      </c>
      <c r="E53" s="151" t="s">
        <v>76</v>
      </c>
      <c r="F53" s="155" t="s">
        <v>827</v>
      </c>
      <c r="G53" s="153" t="s">
        <v>828</v>
      </c>
      <c r="H53" s="154" t="s">
        <v>829</v>
      </c>
      <c r="I53" s="154" t="s">
        <v>130</v>
      </c>
      <c r="J53" s="155" t="s">
        <v>830</v>
      </c>
      <c r="K53" s="155" t="s">
        <v>831</v>
      </c>
      <c r="L53" s="156">
        <v>45595</v>
      </c>
      <c r="M53" s="157">
        <v>2990</v>
      </c>
      <c r="N53" s="157">
        <v>3190</v>
      </c>
      <c r="O53" s="158">
        <v>3</v>
      </c>
      <c r="P53" s="159">
        <v>1</v>
      </c>
      <c r="Q53" s="160"/>
      <c r="R53" s="161"/>
      <c r="S53" s="161"/>
      <c r="T53" s="161"/>
    </row>
    <row r="54" spans="1:20" ht="98.45" customHeight="1">
      <c r="A54" s="149" t="s">
        <v>19</v>
      </c>
      <c r="B54" s="149" t="s">
        <v>20</v>
      </c>
      <c r="C54" s="150" t="s">
        <v>622</v>
      </c>
      <c r="D54" s="149">
        <v>2024</v>
      </c>
      <c r="E54" s="151" t="s">
        <v>76</v>
      </c>
      <c r="F54" s="155" t="s">
        <v>832</v>
      </c>
      <c r="G54" s="153" t="s">
        <v>833</v>
      </c>
      <c r="H54" s="154" t="s">
        <v>834</v>
      </c>
      <c r="I54" s="154" t="s">
        <v>130</v>
      </c>
      <c r="J54" s="155" t="s">
        <v>835</v>
      </c>
      <c r="K54" s="155" t="s">
        <v>836</v>
      </c>
      <c r="L54" s="156">
        <v>45595</v>
      </c>
      <c r="M54" s="157">
        <v>14292.57</v>
      </c>
      <c r="N54" s="175">
        <v>17294.009999999998</v>
      </c>
      <c r="O54" s="158">
        <v>3</v>
      </c>
      <c r="P54" s="159">
        <v>1</v>
      </c>
      <c r="Q54" s="160"/>
      <c r="R54" s="161"/>
      <c r="S54" s="161"/>
      <c r="T54" s="161"/>
    </row>
    <row r="55" spans="1:20" ht="98.45" customHeight="1">
      <c r="A55" s="149" t="s">
        <v>19</v>
      </c>
      <c r="B55" s="149" t="s">
        <v>20</v>
      </c>
      <c r="C55" s="150" t="s">
        <v>622</v>
      </c>
      <c r="D55" s="149">
        <v>2024</v>
      </c>
      <c r="E55" s="151" t="s">
        <v>76</v>
      </c>
      <c r="F55" s="155" t="s">
        <v>837</v>
      </c>
      <c r="G55" s="153" t="s">
        <v>838</v>
      </c>
      <c r="H55" s="154" t="s">
        <v>839</v>
      </c>
      <c r="I55" s="154" t="s">
        <v>130</v>
      </c>
      <c r="J55" s="155" t="s">
        <v>840</v>
      </c>
      <c r="K55" s="155" t="s">
        <v>841</v>
      </c>
      <c r="L55" s="156">
        <v>45596</v>
      </c>
      <c r="M55" s="157">
        <v>42378</v>
      </c>
      <c r="N55" s="157">
        <v>51277.38</v>
      </c>
      <c r="O55" s="158">
        <v>3</v>
      </c>
      <c r="P55" s="159">
        <v>1</v>
      </c>
      <c r="Q55" s="158"/>
      <c r="R55" s="161"/>
      <c r="S55" s="161"/>
      <c r="T55" s="161"/>
    </row>
    <row r="56" spans="1:20" ht="98.45" customHeight="1">
      <c r="A56" s="149" t="s">
        <v>19</v>
      </c>
      <c r="B56" s="149" t="s">
        <v>20</v>
      </c>
      <c r="C56" s="150" t="s">
        <v>622</v>
      </c>
      <c r="D56" s="149">
        <v>2024</v>
      </c>
      <c r="E56" s="151" t="s">
        <v>76</v>
      </c>
      <c r="F56" s="155" t="s">
        <v>842</v>
      </c>
      <c r="G56" s="153" t="s">
        <v>843</v>
      </c>
      <c r="H56" s="154" t="s">
        <v>844</v>
      </c>
      <c r="I56" s="154" t="s">
        <v>130</v>
      </c>
      <c r="J56" s="155" t="s">
        <v>309</v>
      </c>
      <c r="K56" s="155" t="s">
        <v>310</v>
      </c>
      <c r="L56" s="156">
        <v>45600</v>
      </c>
      <c r="M56" s="157">
        <v>1579</v>
      </c>
      <c r="N56" s="157">
        <v>1910.59</v>
      </c>
      <c r="O56" s="158">
        <v>3</v>
      </c>
      <c r="P56" s="159">
        <v>1</v>
      </c>
      <c r="Q56" s="160"/>
      <c r="R56" s="161"/>
      <c r="S56" s="161"/>
      <c r="T56" s="161"/>
    </row>
    <row r="57" spans="1:20" ht="98.45" customHeight="1">
      <c r="A57" s="149" t="s">
        <v>19</v>
      </c>
      <c r="B57" s="149" t="s">
        <v>20</v>
      </c>
      <c r="C57" s="150" t="s">
        <v>622</v>
      </c>
      <c r="D57" s="149">
        <v>2024</v>
      </c>
      <c r="E57" s="151" t="s">
        <v>76</v>
      </c>
      <c r="F57" s="155" t="s">
        <v>845</v>
      </c>
      <c r="G57" s="153" t="s">
        <v>846</v>
      </c>
      <c r="H57" s="154" t="s">
        <v>847</v>
      </c>
      <c r="I57" s="154" t="s">
        <v>130</v>
      </c>
      <c r="J57" s="155" t="s">
        <v>848</v>
      </c>
      <c r="K57" s="155" t="s">
        <v>841</v>
      </c>
      <c r="L57" s="156">
        <v>45600</v>
      </c>
      <c r="M57" s="157">
        <v>5274.17</v>
      </c>
      <c r="N57" s="175">
        <v>6381.75</v>
      </c>
      <c r="O57" s="158">
        <v>3</v>
      </c>
      <c r="P57" s="159">
        <v>1</v>
      </c>
      <c r="Q57" s="160"/>
      <c r="R57" s="161"/>
      <c r="S57" s="161"/>
      <c r="T57" s="161"/>
    </row>
    <row r="58" spans="1:20" ht="98.45" customHeight="1">
      <c r="A58" s="149" t="s">
        <v>19</v>
      </c>
      <c r="B58" s="149" t="s">
        <v>20</v>
      </c>
      <c r="C58" s="150" t="s">
        <v>622</v>
      </c>
      <c r="D58" s="149">
        <v>2024</v>
      </c>
      <c r="E58" s="151" t="s">
        <v>76</v>
      </c>
      <c r="F58" s="155" t="s">
        <v>849</v>
      </c>
      <c r="G58" s="153" t="s">
        <v>850</v>
      </c>
      <c r="H58" s="154" t="s">
        <v>851</v>
      </c>
      <c r="I58" s="154" t="s">
        <v>130</v>
      </c>
      <c r="J58" s="155" t="s">
        <v>309</v>
      </c>
      <c r="K58" s="155" t="s">
        <v>310</v>
      </c>
      <c r="L58" s="156">
        <v>45600</v>
      </c>
      <c r="M58" s="157">
        <v>1485</v>
      </c>
      <c r="N58" s="157">
        <v>1796.85</v>
      </c>
      <c r="O58" s="158">
        <v>3</v>
      </c>
      <c r="P58" s="159">
        <v>1</v>
      </c>
      <c r="Q58" s="160"/>
      <c r="R58" s="161"/>
      <c r="S58" s="161"/>
      <c r="T58" s="161"/>
    </row>
    <row r="59" spans="1:20" ht="98.45" customHeight="1">
      <c r="A59" s="149" t="s">
        <v>19</v>
      </c>
      <c r="B59" s="149" t="s">
        <v>20</v>
      </c>
      <c r="C59" s="150" t="s">
        <v>622</v>
      </c>
      <c r="D59" s="149">
        <v>2024</v>
      </c>
      <c r="E59" s="151" t="s">
        <v>76</v>
      </c>
      <c r="F59" s="152"/>
      <c r="G59" s="153" t="s">
        <v>852</v>
      </c>
      <c r="H59" s="154" t="s">
        <v>853</v>
      </c>
      <c r="I59" s="154" t="s">
        <v>130</v>
      </c>
      <c r="J59" s="155" t="s">
        <v>739</v>
      </c>
      <c r="K59" s="155" t="s">
        <v>740</v>
      </c>
      <c r="L59" s="156">
        <v>45601</v>
      </c>
      <c r="M59" s="157">
        <v>1110</v>
      </c>
      <c r="N59" s="157">
        <v>1343.1</v>
      </c>
      <c r="O59" s="158">
        <v>3</v>
      </c>
      <c r="P59" s="159">
        <v>1</v>
      </c>
      <c r="Q59" s="160"/>
      <c r="R59" s="161"/>
      <c r="S59" s="161"/>
      <c r="T59" s="161"/>
    </row>
    <row r="60" spans="1:20" ht="98.45" customHeight="1">
      <c r="A60" s="149" t="s">
        <v>19</v>
      </c>
      <c r="B60" s="149" t="s">
        <v>20</v>
      </c>
      <c r="C60" s="150" t="s">
        <v>622</v>
      </c>
      <c r="D60" s="149">
        <v>2024</v>
      </c>
      <c r="E60" s="151" t="s">
        <v>76</v>
      </c>
      <c r="F60" s="155" t="s">
        <v>854</v>
      </c>
      <c r="G60" s="153" t="s">
        <v>855</v>
      </c>
      <c r="H60" s="154" t="s">
        <v>856</v>
      </c>
      <c r="I60" s="154" t="s">
        <v>130</v>
      </c>
      <c r="J60" s="155" t="s">
        <v>626</v>
      </c>
      <c r="K60" s="155" t="s">
        <v>627</v>
      </c>
      <c r="L60" s="156">
        <v>45601</v>
      </c>
      <c r="M60" s="157">
        <v>5221</v>
      </c>
      <c r="N60" s="157">
        <v>6317.41</v>
      </c>
      <c r="O60" s="158">
        <v>3</v>
      </c>
      <c r="P60" s="159">
        <v>1</v>
      </c>
      <c r="Q60" s="160"/>
      <c r="R60" s="161"/>
      <c r="S60" s="161"/>
      <c r="T60" s="161"/>
    </row>
    <row r="61" spans="1:20" ht="98.45" customHeight="1">
      <c r="A61" s="149" t="s">
        <v>19</v>
      </c>
      <c r="B61" s="149" t="s">
        <v>20</v>
      </c>
      <c r="C61" s="150" t="s">
        <v>622</v>
      </c>
      <c r="D61" s="149">
        <v>2024</v>
      </c>
      <c r="E61" s="151" t="s">
        <v>76</v>
      </c>
      <c r="F61" s="155" t="s">
        <v>857</v>
      </c>
      <c r="G61" s="153" t="s">
        <v>858</v>
      </c>
      <c r="H61" s="154" t="s">
        <v>859</v>
      </c>
      <c r="I61" s="154" t="s">
        <v>130</v>
      </c>
      <c r="J61" s="155" t="s">
        <v>848</v>
      </c>
      <c r="K61" s="155" t="s">
        <v>860</v>
      </c>
      <c r="L61" s="156">
        <v>45601</v>
      </c>
      <c r="M61" s="157">
        <v>8565.48</v>
      </c>
      <c r="N61" s="157">
        <v>10364.23</v>
      </c>
      <c r="O61" s="158">
        <v>3</v>
      </c>
      <c r="P61" s="159">
        <v>1</v>
      </c>
      <c r="Q61" s="158"/>
      <c r="R61" s="161"/>
      <c r="S61" s="161"/>
      <c r="T61" s="161"/>
    </row>
    <row r="62" spans="1:20" ht="98.45" customHeight="1">
      <c r="A62" s="149" t="s">
        <v>19</v>
      </c>
      <c r="B62" s="149" t="s">
        <v>20</v>
      </c>
      <c r="C62" s="150" t="s">
        <v>622</v>
      </c>
      <c r="D62" s="149">
        <v>2024</v>
      </c>
      <c r="E62" s="151" t="s">
        <v>76</v>
      </c>
      <c r="F62" s="155" t="s">
        <v>861</v>
      </c>
      <c r="G62" s="169" t="s">
        <v>862</v>
      </c>
      <c r="H62" s="170" t="s">
        <v>863</v>
      </c>
      <c r="I62" s="154" t="s">
        <v>130</v>
      </c>
      <c r="J62" s="155" t="s">
        <v>864</v>
      </c>
      <c r="K62" s="155" t="s">
        <v>865</v>
      </c>
      <c r="L62" s="171">
        <v>45601</v>
      </c>
      <c r="M62" s="172">
        <v>1350</v>
      </c>
      <c r="N62" s="172">
        <v>1633.5</v>
      </c>
      <c r="O62" s="158">
        <v>3</v>
      </c>
      <c r="P62" s="159">
        <v>1</v>
      </c>
      <c r="Q62" s="173"/>
      <c r="R62" s="161"/>
      <c r="S62" s="161"/>
      <c r="T62" s="161"/>
    </row>
    <row r="63" spans="1:20" ht="98.45" customHeight="1">
      <c r="A63" s="149" t="s">
        <v>19</v>
      </c>
      <c r="B63" s="149" t="s">
        <v>20</v>
      </c>
      <c r="C63" s="150" t="s">
        <v>622</v>
      </c>
      <c r="D63" s="149">
        <v>2024</v>
      </c>
      <c r="E63" s="151" t="s">
        <v>76</v>
      </c>
      <c r="F63" s="155" t="s">
        <v>866</v>
      </c>
      <c r="G63" s="153" t="s">
        <v>867</v>
      </c>
      <c r="H63" s="154" t="s">
        <v>868</v>
      </c>
      <c r="I63" s="154" t="s">
        <v>130</v>
      </c>
      <c r="J63" s="155" t="s">
        <v>869</v>
      </c>
      <c r="K63" s="155" t="s">
        <v>870</v>
      </c>
      <c r="L63" s="156">
        <v>45602</v>
      </c>
      <c r="M63" s="157">
        <v>3100.5</v>
      </c>
      <c r="N63" s="157">
        <v>3751.61</v>
      </c>
      <c r="O63" s="158">
        <v>3</v>
      </c>
      <c r="P63" s="159">
        <v>1</v>
      </c>
      <c r="Q63" s="160"/>
      <c r="R63" s="161"/>
      <c r="S63" s="161"/>
      <c r="T63" s="161"/>
    </row>
    <row r="64" spans="1:20" ht="98.45" customHeight="1">
      <c r="A64" s="149" t="s">
        <v>19</v>
      </c>
      <c r="B64" s="149" t="s">
        <v>20</v>
      </c>
      <c r="C64" s="150" t="s">
        <v>622</v>
      </c>
      <c r="D64" s="149">
        <v>2024</v>
      </c>
      <c r="E64" s="151" t="s">
        <v>76</v>
      </c>
      <c r="F64" s="155" t="s">
        <v>871</v>
      </c>
      <c r="G64" s="153" t="s">
        <v>872</v>
      </c>
      <c r="H64" s="154" t="s">
        <v>873</v>
      </c>
      <c r="I64" s="154" t="s">
        <v>130</v>
      </c>
      <c r="J64" s="155" t="s">
        <v>874</v>
      </c>
      <c r="K64" s="155" t="s">
        <v>875</v>
      </c>
      <c r="L64" s="174">
        <v>45602</v>
      </c>
      <c r="M64" s="157">
        <v>5880</v>
      </c>
      <c r="N64" s="157">
        <v>7114.8</v>
      </c>
      <c r="O64" s="158">
        <v>3</v>
      </c>
      <c r="P64" s="159">
        <v>1</v>
      </c>
      <c r="Q64" s="160"/>
      <c r="R64" s="161"/>
      <c r="S64" s="161"/>
      <c r="T64" s="161"/>
    </row>
    <row r="65" spans="1:20" ht="98.45" customHeight="1">
      <c r="A65" s="149" t="s">
        <v>19</v>
      </c>
      <c r="B65" s="149" t="s">
        <v>20</v>
      </c>
      <c r="C65" s="150" t="s">
        <v>622</v>
      </c>
      <c r="D65" s="149">
        <v>2024</v>
      </c>
      <c r="E65" s="151" t="s">
        <v>76</v>
      </c>
      <c r="F65" s="152" t="s">
        <v>876</v>
      </c>
      <c r="G65" s="169" t="s">
        <v>877</v>
      </c>
      <c r="H65" s="170" t="s">
        <v>878</v>
      </c>
      <c r="I65" s="154" t="s">
        <v>130</v>
      </c>
      <c r="J65" s="155" t="s">
        <v>879</v>
      </c>
      <c r="K65" s="155" t="s">
        <v>880</v>
      </c>
      <c r="L65" s="171">
        <v>45602</v>
      </c>
      <c r="M65" s="172">
        <v>4607</v>
      </c>
      <c r="N65" s="176">
        <v>5574.47</v>
      </c>
      <c r="O65" s="158">
        <v>3</v>
      </c>
      <c r="P65" s="159">
        <v>1</v>
      </c>
      <c r="Q65" s="177"/>
      <c r="R65" s="161"/>
      <c r="S65" s="161"/>
      <c r="T65" s="161"/>
    </row>
    <row r="66" spans="1:20" ht="98.45" customHeight="1">
      <c r="A66" s="149" t="s">
        <v>19</v>
      </c>
      <c r="B66" s="149" t="s">
        <v>20</v>
      </c>
      <c r="C66" s="150" t="s">
        <v>622</v>
      </c>
      <c r="D66" s="149">
        <v>2024</v>
      </c>
      <c r="E66" s="151" t="s">
        <v>76</v>
      </c>
      <c r="F66" s="155" t="s">
        <v>881</v>
      </c>
      <c r="G66" s="153" t="s">
        <v>882</v>
      </c>
      <c r="H66" s="154" t="s">
        <v>883</v>
      </c>
      <c r="I66" s="154" t="s">
        <v>242</v>
      </c>
      <c r="J66" s="155" t="s">
        <v>884</v>
      </c>
      <c r="K66" s="155" t="s">
        <v>885</v>
      </c>
      <c r="L66" s="156">
        <v>45603</v>
      </c>
      <c r="M66" s="157">
        <v>4500</v>
      </c>
      <c r="N66" s="157">
        <v>5445</v>
      </c>
      <c r="O66" s="158">
        <v>3</v>
      </c>
      <c r="P66" s="159">
        <v>1</v>
      </c>
      <c r="Q66" s="160"/>
      <c r="R66" s="161"/>
      <c r="S66" s="161"/>
      <c r="T66" s="161"/>
    </row>
    <row r="67" spans="1:20" ht="98.45" customHeight="1">
      <c r="A67" s="149" t="s">
        <v>19</v>
      </c>
      <c r="B67" s="149" t="s">
        <v>20</v>
      </c>
      <c r="C67" s="150" t="s">
        <v>622</v>
      </c>
      <c r="D67" s="149">
        <v>2024</v>
      </c>
      <c r="E67" s="151" t="s">
        <v>76</v>
      </c>
      <c r="F67" s="155" t="s">
        <v>886</v>
      </c>
      <c r="G67" s="153" t="s">
        <v>887</v>
      </c>
      <c r="H67" s="154" t="s">
        <v>888</v>
      </c>
      <c r="I67" s="154" t="s">
        <v>130</v>
      </c>
      <c r="J67" s="155" t="s">
        <v>889</v>
      </c>
      <c r="K67" s="155" t="s">
        <v>890</v>
      </c>
      <c r="L67" s="174">
        <v>45604</v>
      </c>
      <c r="M67" s="157">
        <v>16330</v>
      </c>
      <c r="N67" s="157">
        <v>19759.3</v>
      </c>
      <c r="O67" s="158">
        <v>1</v>
      </c>
      <c r="P67" s="159">
        <v>1</v>
      </c>
      <c r="Q67" s="160"/>
      <c r="R67" s="161"/>
      <c r="S67" s="161"/>
      <c r="T67" s="161"/>
    </row>
    <row r="68" spans="1:20" ht="98.45" customHeight="1">
      <c r="A68" s="149" t="s">
        <v>19</v>
      </c>
      <c r="B68" s="149" t="s">
        <v>20</v>
      </c>
      <c r="C68" s="150" t="s">
        <v>622</v>
      </c>
      <c r="D68" s="149">
        <v>2024</v>
      </c>
      <c r="E68" s="151" t="s">
        <v>76</v>
      </c>
      <c r="F68" s="155" t="s">
        <v>891</v>
      </c>
      <c r="G68" s="153" t="s">
        <v>892</v>
      </c>
      <c r="H68" s="154" t="s">
        <v>893</v>
      </c>
      <c r="I68" s="154" t="s">
        <v>130</v>
      </c>
      <c r="J68" s="155" t="s">
        <v>766</v>
      </c>
      <c r="K68" s="155" t="s">
        <v>767</v>
      </c>
      <c r="L68" s="174">
        <v>45604</v>
      </c>
      <c r="M68" s="175">
        <v>2402.6999999999998</v>
      </c>
      <c r="N68" s="175">
        <v>2402.6999999999998</v>
      </c>
      <c r="O68" s="158">
        <v>3</v>
      </c>
      <c r="P68" s="159">
        <v>1</v>
      </c>
      <c r="Q68" s="160"/>
      <c r="R68" s="161"/>
      <c r="S68" s="161"/>
      <c r="T68" s="161"/>
    </row>
    <row r="69" spans="1:20" ht="98.45" customHeight="1">
      <c r="A69" s="149" t="s">
        <v>19</v>
      </c>
      <c r="B69" s="149" t="s">
        <v>20</v>
      </c>
      <c r="C69" s="150" t="s">
        <v>622</v>
      </c>
      <c r="D69" s="149">
        <v>2024</v>
      </c>
      <c r="E69" s="151" t="s">
        <v>76</v>
      </c>
      <c r="F69" s="155" t="s">
        <v>894</v>
      </c>
      <c r="G69" s="169" t="s">
        <v>895</v>
      </c>
      <c r="H69" s="170" t="s">
        <v>896</v>
      </c>
      <c r="I69" s="154" t="s">
        <v>130</v>
      </c>
      <c r="J69" s="155" t="s">
        <v>897</v>
      </c>
      <c r="K69" s="155" t="s">
        <v>898</v>
      </c>
      <c r="L69" s="179">
        <v>45604</v>
      </c>
      <c r="M69" s="176">
        <v>4352.5</v>
      </c>
      <c r="N69" s="176">
        <v>4352.5</v>
      </c>
      <c r="O69" s="158">
        <v>1</v>
      </c>
      <c r="P69" s="159">
        <v>1</v>
      </c>
      <c r="Q69" s="177"/>
      <c r="R69" s="161"/>
      <c r="S69" s="161"/>
      <c r="T69" s="161"/>
    </row>
    <row r="70" spans="1:20" ht="98.45" customHeight="1">
      <c r="A70" s="149" t="s">
        <v>19</v>
      </c>
      <c r="B70" s="149" t="s">
        <v>20</v>
      </c>
      <c r="C70" s="150" t="s">
        <v>622</v>
      </c>
      <c r="D70" s="149">
        <v>2024</v>
      </c>
      <c r="E70" s="151" t="s">
        <v>76</v>
      </c>
      <c r="F70" s="155" t="s">
        <v>899</v>
      </c>
      <c r="G70" s="153" t="s">
        <v>900</v>
      </c>
      <c r="H70" s="154" t="s">
        <v>901</v>
      </c>
      <c r="I70" s="154" t="s">
        <v>130</v>
      </c>
      <c r="J70" s="154" t="s">
        <v>902</v>
      </c>
      <c r="K70" s="180" t="s">
        <v>903</v>
      </c>
      <c r="L70" s="174">
        <v>45604</v>
      </c>
      <c r="M70" s="157">
        <v>12900</v>
      </c>
      <c r="N70" s="157">
        <v>15609</v>
      </c>
      <c r="O70" s="158">
        <v>3</v>
      </c>
      <c r="P70" s="159">
        <v>1</v>
      </c>
      <c r="Q70" s="160"/>
      <c r="R70" s="161"/>
      <c r="S70" s="161"/>
      <c r="T70" s="161"/>
    </row>
    <row r="71" spans="1:20" ht="98.45" customHeight="1">
      <c r="A71" s="149" t="s">
        <v>19</v>
      </c>
      <c r="B71" s="149" t="s">
        <v>20</v>
      </c>
      <c r="C71" s="150" t="s">
        <v>622</v>
      </c>
      <c r="D71" s="149">
        <v>2024</v>
      </c>
      <c r="E71" s="151" t="s">
        <v>76</v>
      </c>
      <c r="F71" s="155" t="s">
        <v>904</v>
      </c>
      <c r="G71" s="169" t="s">
        <v>905</v>
      </c>
      <c r="H71" s="170" t="s">
        <v>906</v>
      </c>
      <c r="I71" s="154" t="s">
        <v>242</v>
      </c>
      <c r="J71" s="155" t="s">
        <v>907</v>
      </c>
      <c r="K71" s="155" t="s">
        <v>908</v>
      </c>
      <c r="L71" s="171">
        <v>45607</v>
      </c>
      <c r="M71" s="172">
        <v>4150</v>
      </c>
      <c r="N71" s="176">
        <v>5021.5</v>
      </c>
      <c r="O71" s="158">
        <v>3</v>
      </c>
      <c r="P71" s="159">
        <v>12</v>
      </c>
      <c r="Q71" s="177"/>
      <c r="R71" s="161"/>
      <c r="S71" s="161"/>
      <c r="T71" s="161"/>
    </row>
    <row r="72" spans="1:20" ht="98.45" customHeight="1">
      <c r="A72" s="149" t="s">
        <v>19</v>
      </c>
      <c r="B72" s="149" t="s">
        <v>20</v>
      </c>
      <c r="C72" s="150" t="s">
        <v>622</v>
      </c>
      <c r="D72" s="149">
        <v>2024</v>
      </c>
      <c r="E72" s="151" t="s">
        <v>76</v>
      </c>
      <c r="F72" s="155" t="s">
        <v>909</v>
      </c>
      <c r="G72" s="153" t="s">
        <v>910</v>
      </c>
      <c r="H72" s="154" t="s">
        <v>911</v>
      </c>
      <c r="I72" s="154" t="s">
        <v>242</v>
      </c>
      <c r="J72" s="155" t="s">
        <v>840</v>
      </c>
      <c r="K72" s="155" t="s">
        <v>841</v>
      </c>
      <c r="L72" s="156">
        <v>45607</v>
      </c>
      <c r="M72" s="157">
        <v>8374</v>
      </c>
      <c r="N72" s="157">
        <v>10132.540000000001</v>
      </c>
      <c r="O72" s="158">
        <v>1</v>
      </c>
      <c r="P72" s="159">
        <v>1</v>
      </c>
      <c r="Q72" s="160"/>
      <c r="R72" s="161"/>
      <c r="S72" s="161"/>
      <c r="T72" s="161"/>
    </row>
    <row r="73" spans="1:20" s="184" customFormat="1" ht="98.45" customHeight="1">
      <c r="A73" s="149" t="s">
        <v>19</v>
      </c>
      <c r="B73" s="149" t="s">
        <v>20</v>
      </c>
      <c r="C73" s="150" t="s">
        <v>622</v>
      </c>
      <c r="D73" s="149">
        <v>2024</v>
      </c>
      <c r="E73" s="151" t="s">
        <v>76</v>
      </c>
      <c r="F73" s="181" t="s">
        <v>912</v>
      </c>
      <c r="G73" s="169" t="s">
        <v>913</v>
      </c>
      <c r="H73" s="170" t="s">
        <v>914</v>
      </c>
      <c r="I73" s="170" t="s">
        <v>242</v>
      </c>
      <c r="J73" s="170" t="s">
        <v>915</v>
      </c>
      <c r="K73" s="181" t="s">
        <v>916</v>
      </c>
      <c r="L73" s="171">
        <v>45607</v>
      </c>
      <c r="M73" s="172">
        <v>18261</v>
      </c>
      <c r="N73" s="172">
        <v>22095.81</v>
      </c>
      <c r="O73" s="177">
        <v>1</v>
      </c>
      <c r="P73" s="182">
        <v>1</v>
      </c>
      <c r="Q73" s="173"/>
      <c r="R73" s="183"/>
      <c r="S73" s="183"/>
      <c r="T73" s="183"/>
    </row>
    <row r="74" spans="1:20" ht="98.45" customHeight="1">
      <c r="A74" s="149" t="s">
        <v>19</v>
      </c>
      <c r="B74" s="149" t="s">
        <v>20</v>
      </c>
      <c r="C74" s="150" t="s">
        <v>622</v>
      </c>
      <c r="D74" s="149">
        <v>2024</v>
      </c>
      <c r="E74" s="151" t="s">
        <v>76</v>
      </c>
      <c r="F74" s="155" t="s">
        <v>917</v>
      </c>
      <c r="G74" s="153" t="s">
        <v>168</v>
      </c>
      <c r="H74" s="154" t="s">
        <v>918</v>
      </c>
      <c r="I74" s="154" t="s">
        <v>130</v>
      </c>
      <c r="J74" s="155" t="s">
        <v>169</v>
      </c>
      <c r="K74" s="155" t="s">
        <v>919</v>
      </c>
      <c r="L74" s="156">
        <v>45607</v>
      </c>
      <c r="M74" s="157">
        <v>7062.5</v>
      </c>
      <c r="N74" s="157">
        <v>7345</v>
      </c>
      <c r="O74" s="158">
        <v>3</v>
      </c>
      <c r="P74" s="159">
        <v>1</v>
      </c>
      <c r="Q74" s="160"/>
      <c r="R74" s="161"/>
      <c r="S74" s="161"/>
      <c r="T74" s="161"/>
    </row>
    <row r="75" spans="1:20" ht="98.45" customHeight="1">
      <c r="A75" s="149" t="s">
        <v>19</v>
      </c>
      <c r="B75" s="149" t="s">
        <v>20</v>
      </c>
      <c r="C75" s="150" t="s">
        <v>622</v>
      </c>
      <c r="D75" s="149">
        <v>2024</v>
      </c>
      <c r="E75" s="151" t="s">
        <v>76</v>
      </c>
      <c r="F75" s="155" t="s">
        <v>920</v>
      </c>
      <c r="G75" s="153" t="s">
        <v>921</v>
      </c>
      <c r="H75" s="154" t="s">
        <v>922</v>
      </c>
      <c r="I75" s="154" t="s">
        <v>130</v>
      </c>
      <c r="J75" s="155" t="s">
        <v>923</v>
      </c>
      <c r="K75" s="155" t="s">
        <v>924</v>
      </c>
      <c r="L75" s="156">
        <v>45608</v>
      </c>
      <c r="M75" s="157">
        <v>4010</v>
      </c>
      <c r="N75" s="157">
        <v>4852.1000000000004</v>
      </c>
      <c r="O75" s="158">
        <v>3</v>
      </c>
      <c r="P75" s="159">
        <v>1</v>
      </c>
      <c r="Q75" s="158"/>
      <c r="R75" s="161"/>
      <c r="S75" s="161"/>
      <c r="T75" s="161"/>
    </row>
    <row r="76" spans="1:20" ht="98.45" customHeight="1">
      <c r="A76" s="149" t="s">
        <v>19</v>
      </c>
      <c r="B76" s="149" t="s">
        <v>20</v>
      </c>
      <c r="C76" s="150" t="s">
        <v>622</v>
      </c>
      <c r="D76" s="149">
        <v>2024</v>
      </c>
      <c r="E76" s="151" t="s">
        <v>76</v>
      </c>
      <c r="F76" s="152"/>
      <c r="G76" s="153" t="s">
        <v>925</v>
      </c>
      <c r="H76" s="154" t="s">
        <v>926</v>
      </c>
      <c r="I76" s="154" t="s">
        <v>130</v>
      </c>
      <c r="J76" s="156"/>
      <c r="K76" s="158" t="s">
        <v>927</v>
      </c>
      <c r="L76" s="156">
        <v>45608</v>
      </c>
      <c r="M76" s="157">
        <v>2205.88</v>
      </c>
      <c r="N76" s="157">
        <v>2669.11</v>
      </c>
      <c r="O76" s="158">
        <v>3</v>
      </c>
      <c r="P76" s="159">
        <v>1</v>
      </c>
      <c r="Q76" s="160"/>
      <c r="R76" s="161"/>
      <c r="S76" s="161"/>
      <c r="T76" s="161"/>
    </row>
    <row r="77" spans="1:20" ht="98.45" customHeight="1">
      <c r="A77" s="149" t="s">
        <v>19</v>
      </c>
      <c r="B77" s="149" t="s">
        <v>20</v>
      </c>
      <c r="C77" s="150" t="s">
        <v>622</v>
      </c>
      <c r="D77" s="149">
        <v>2024</v>
      </c>
      <c r="E77" s="151" t="s">
        <v>76</v>
      </c>
      <c r="F77" s="155" t="s">
        <v>928</v>
      </c>
      <c r="G77" s="169" t="s">
        <v>929</v>
      </c>
      <c r="H77" s="170" t="s">
        <v>930</v>
      </c>
      <c r="I77" s="154" t="s">
        <v>242</v>
      </c>
      <c r="J77" s="155" t="s">
        <v>931</v>
      </c>
      <c r="K77" s="155" t="s">
        <v>932</v>
      </c>
      <c r="L77" s="171">
        <v>45609</v>
      </c>
      <c r="M77" s="172">
        <v>50000</v>
      </c>
      <c r="N77" s="172">
        <v>60500</v>
      </c>
      <c r="O77" s="158">
        <v>1</v>
      </c>
      <c r="P77" s="159">
        <v>1</v>
      </c>
      <c r="Q77" s="173"/>
      <c r="R77" s="161"/>
      <c r="S77" s="161"/>
      <c r="T77" s="161"/>
    </row>
    <row r="78" spans="1:20" ht="98.45" customHeight="1">
      <c r="A78" s="149" t="s">
        <v>19</v>
      </c>
      <c r="B78" s="149" t="s">
        <v>20</v>
      </c>
      <c r="C78" s="150" t="s">
        <v>622</v>
      </c>
      <c r="D78" s="149">
        <v>2024</v>
      </c>
      <c r="E78" s="151" t="s">
        <v>76</v>
      </c>
      <c r="F78" s="155" t="s">
        <v>933</v>
      </c>
      <c r="G78" s="169" t="s">
        <v>934</v>
      </c>
      <c r="H78" s="170" t="s">
        <v>935</v>
      </c>
      <c r="I78" s="154" t="s">
        <v>130</v>
      </c>
      <c r="J78" s="155" t="s">
        <v>309</v>
      </c>
      <c r="K78" s="155" t="s">
        <v>310</v>
      </c>
      <c r="L78" s="171">
        <v>45609</v>
      </c>
      <c r="M78" s="172">
        <v>1439</v>
      </c>
      <c r="N78" s="172">
        <v>1741.19</v>
      </c>
      <c r="O78" s="158">
        <v>3</v>
      </c>
      <c r="P78" s="159">
        <v>1</v>
      </c>
      <c r="Q78" s="173"/>
      <c r="R78" s="161"/>
      <c r="S78" s="161"/>
      <c r="T78" s="161"/>
    </row>
    <row r="79" spans="1:20" ht="98.45" customHeight="1">
      <c r="A79" s="149" t="s">
        <v>19</v>
      </c>
      <c r="B79" s="149" t="s">
        <v>20</v>
      </c>
      <c r="C79" s="150" t="s">
        <v>622</v>
      </c>
      <c r="D79" s="149">
        <v>2024</v>
      </c>
      <c r="E79" s="151" t="s">
        <v>76</v>
      </c>
      <c r="F79" s="155" t="s">
        <v>936</v>
      </c>
      <c r="G79" s="153" t="s">
        <v>937</v>
      </c>
      <c r="H79" s="154" t="s">
        <v>938</v>
      </c>
      <c r="I79" s="154" t="s">
        <v>130</v>
      </c>
      <c r="J79" s="155" t="s">
        <v>309</v>
      </c>
      <c r="K79" s="155" t="s">
        <v>310</v>
      </c>
      <c r="L79" s="156">
        <v>45609</v>
      </c>
      <c r="M79" s="157">
        <v>2349</v>
      </c>
      <c r="N79" s="157">
        <v>2842.29</v>
      </c>
      <c r="O79" s="158">
        <v>3</v>
      </c>
      <c r="P79" s="159">
        <v>1</v>
      </c>
      <c r="Q79" s="160"/>
      <c r="R79" s="161"/>
      <c r="S79" s="161"/>
      <c r="T79" s="161"/>
    </row>
    <row r="80" spans="1:20" ht="98.45" customHeight="1">
      <c r="A80" s="149" t="s">
        <v>19</v>
      </c>
      <c r="B80" s="149" t="s">
        <v>20</v>
      </c>
      <c r="C80" s="150" t="s">
        <v>622</v>
      </c>
      <c r="D80" s="149">
        <v>2024</v>
      </c>
      <c r="E80" s="151" t="s">
        <v>76</v>
      </c>
      <c r="F80" s="155" t="s">
        <v>939</v>
      </c>
      <c r="G80" s="153" t="s">
        <v>940</v>
      </c>
      <c r="H80" s="154" t="s">
        <v>941</v>
      </c>
      <c r="I80" s="154" t="s">
        <v>130</v>
      </c>
      <c r="J80" s="154" t="s">
        <v>942</v>
      </c>
      <c r="K80" s="180" t="s">
        <v>943</v>
      </c>
      <c r="L80" s="156">
        <v>45609</v>
      </c>
      <c r="M80" s="157">
        <v>1325</v>
      </c>
      <c r="N80" s="157">
        <v>1603.25</v>
      </c>
      <c r="O80" s="158">
        <v>3</v>
      </c>
      <c r="P80" s="159">
        <v>1</v>
      </c>
      <c r="Q80" s="160"/>
      <c r="R80" s="161"/>
      <c r="S80" s="161"/>
      <c r="T80" s="161"/>
    </row>
    <row r="81" spans="1:20" ht="98.45" customHeight="1">
      <c r="A81" s="149" t="s">
        <v>19</v>
      </c>
      <c r="B81" s="149" t="s">
        <v>20</v>
      </c>
      <c r="C81" s="150" t="s">
        <v>622</v>
      </c>
      <c r="D81" s="149">
        <v>2024</v>
      </c>
      <c r="E81" s="151" t="s">
        <v>76</v>
      </c>
      <c r="F81" s="155" t="s">
        <v>944</v>
      </c>
      <c r="G81" s="153" t="s">
        <v>945</v>
      </c>
      <c r="H81" s="154" t="s">
        <v>946</v>
      </c>
      <c r="I81" s="154" t="s">
        <v>242</v>
      </c>
      <c r="J81" s="156" t="s">
        <v>643</v>
      </c>
      <c r="K81" s="180" t="s">
        <v>644</v>
      </c>
      <c r="L81" s="174">
        <v>45610</v>
      </c>
      <c r="M81" s="157">
        <v>22785.599999999999</v>
      </c>
      <c r="N81" s="157">
        <v>27570.58</v>
      </c>
      <c r="O81" s="158">
        <v>1</v>
      </c>
      <c r="P81" s="159">
        <v>1</v>
      </c>
      <c r="Q81" s="158"/>
      <c r="R81" s="161"/>
      <c r="S81" s="161"/>
      <c r="T81" s="161"/>
    </row>
    <row r="82" spans="1:20" ht="98.45" customHeight="1">
      <c r="A82" s="149" t="s">
        <v>19</v>
      </c>
      <c r="B82" s="149" t="s">
        <v>20</v>
      </c>
      <c r="C82" s="150" t="s">
        <v>622</v>
      </c>
      <c r="D82" s="149">
        <v>2024</v>
      </c>
      <c r="E82" s="151" t="s">
        <v>76</v>
      </c>
      <c r="F82" s="155" t="s">
        <v>947</v>
      </c>
      <c r="G82" s="153" t="s">
        <v>948</v>
      </c>
      <c r="H82" s="154" t="s">
        <v>949</v>
      </c>
      <c r="I82" s="154" t="s">
        <v>130</v>
      </c>
      <c r="J82" s="155" t="s">
        <v>950</v>
      </c>
      <c r="K82" s="155" t="s">
        <v>951</v>
      </c>
      <c r="L82" s="156">
        <v>45610</v>
      </c>
      <c r="M82" s="157">
        <v>3702</v>
      </c>
      <c r="N82" s="157">
        <v>4479.42</v>
      </c>
      <c r="O82" s="158">
        <v>3</v>
      </c>
      <c r="P82" s="159">
        <v>1</v>
      </c>
      <c r="Q82" s="160"/>
      <c r="R82" s="161"/>
      <c r="S82" s="161"/>
      <c r="T82" s="161"/>
    </row>
    <row r="83" spans="1:20" ht="98.45" customHeight="1">
      <c r="A83" s="149" t="s">
        <v>19</v>
      </c>
      <c r="B83" s="149" t="s">
        <v>20</v>
      </c>
      <c r="C83" s="150" t="s">
        <v>622</v>
      </c>
      <c r="D83" s="149">
        <v>2024</v>
      </c>
      <c r="E83" s="151" t="s">
        <v>76</v>
      </c>
      <c r="F83" s="155" t="s">
        <v>952</v>
      </c>
      <c r="G83" s="169" t="s">
        <v>953</v>
      </c>
      <c r="H83" s="170" t="s">
        <v>954</v>
      </c>
      <c r="I83" s="154" t="s">
        <v>130</v>
      </c>
      <c r="J83" s="155" t="s">
        <v>874</v>
      </c>
      <c r="K83" s="155" t="s">
        <v>875</v>
      </c>
      <c r="L83" s="171">
        <v>45610</v>
      </c>
      <c r="M83" s="172">
        <v>6936.85</v>
      </c>
      <c r="N83" s="176">
        <v>8393.59</v>
      </c>
      <c r="O83" s="158">
        <v>1</v>
      </c>
      <c r="P83" s="159">
        <v>1</v>
      </c>
      <c r="Q83" s="177"/>
      <c r="R83" s="161"/>
      <c r="S83" s="161"/>
      <c r="T83" s="161"/>
    </row>
    <row r="84" spans="1:20" ht="98.45" customHeight="1">
      <c r="A84" s="149" t="s">
        <v>19</v>
      </c>
      <c r="B84" s="149" t="s">
        <v>20</v>
      </c>
      <c r="C84" s="150" t="s">
        <v>622</v>
      </c>
      <c r="D84" s="149">
        <v>2024</v>
      </c>
      <c r="E84" s="151" t="s">
        <v>76</v>
      </c>
      <c r="F84" s="155" t="s">
        <v>955</v>
      </c>
      <c r="G84" s="169" t="s">
        <v>956</v>
      </c>
      <c r="H84" s="169" t="s">
        <v>957</v>
      </c>
      <c r="I84" s="154" t="s">
        <v>130</v>
      </c>
      <c r="J84" s="155" t="s">
        <v>958</v>
      </c>
      <c r="K84" s="155" t="s">
        <v>959</v>
      </c>
      <c r="L84" s="179">
        <v>45611</v>
      </c>
      <c r="M84" s="176">
        <v>14800</v>
      </c>
      <c r="N84" s="176">
        <v>14800</v>
      </c>
      <c r="O84" s="158">
        <v>1</v>
      </c>
      <c r="P84" s="159">
        <v>1</v>
      </c>
      <c r="Q84" s="177"/>
      <c r="R84" s="161"/>
      <c r="S84" s="161"/>
      <c r="T84" s="161"/>
    </row>
    <row r="85" spans="1:20" ht="98.45" customHeight="1">
      <c r="A85" s="149" t="s">
        <v>19</v>
      </c>
      <c r="B85" s="149" t="s">
        <v>20</v>
      </c>
      <c r="C85" s="150" t="s">
        <v>622</v>
      </c>
      <c r="D85" s="149">
        <v>2024</v>
      </c>
      <c r="E85" s="151" t="s">
        <v>76</v>
      </c>
      <c r="F85" s="155" t="s">
        <v>960</v>
      </c>
      <c r="G85" s="153" t="s">
        <v>961</v>
      </c>
      <c r="H85" s="154" t="s">
        <v>962</v>
      </c>
      <c r="I85" s="154" t="s">
        <v>242</v>
      </c>
      <c r="J85" s="155" t="s">
        <v>963</v>
      </c>
      <c r="K85" s="155" t="s">
        <v>964</v>
      </c>
      <c r="L85" s="156">
        <v>45614</v>
      </c>
      <c r="M85" s="157">
        <v>27723.599999999999</v>
      </c>
      <c r="N85" s="176">
        <v>33545.56</v>
      </c>
      <c r="O85" s="158">
        <v>3</v>
      </c>
      <c r="P85" s="159">
        <v>12</v>
      </c>
      <c r="Q85" s="158"/>
      <c r="R85" s="161"/>
      <c r="S85" s="161"/>
      <c r="T85" s="161"/>
    </row>
    <row r="86" spans="1:20" ht="98.45" customHeight="1">
      <c r="A86" s="149" t="s">
        <v>19</v>
      </c>
      <c r="B86" s="149" t="s">
        <v>20</v>
      </c>
      <c r="C86" s="150" t="s">
        <v>622</v>
      </c>
      <c r="D86" s="149">
        <v>2024</v>
      </c>
      <c r="E86" s="151" t="s">
        <v>76</v>
      </c>
      <c r="F86" s="155" t="s">
        <v>965</v>
      </c>
      <c r="G86" s="153" t="s">
        <v>966</v>
      </c>
      <c r="H86" s="154" t="s">
        <v>967</v>
      </c>
      <c r="I86" s="154" t="s">
        <v>130</v>
      </c>
      <c r="J86" s="155" t="s">
        <v>160</v>
      </c>
      <c r="K86" s="155" t="s">
        <v>968</v>
      </c>
      <c r="L86" s="156">
        <v>45614</v>
      </c>
      <c r="M86" s="157">
        <v>5857.98</v>
      </c>
      <c r="N86" s="157">
        <v>6092.3</v>
      </c>
      <c r="O86" s="158">
        <v>1</v>
      </c>
      <c r="P86" s="159">
        <v>1</v>
      </c>
      <c r="Q86" s="160"/>
      <c r="R86" s="161"/>
      <c r="S86" s="161"/>
      <c r="T86" s="161"/>
    </row>
    <row r="87" spans="1:20" ht="98.45" customHeight="1">
      <c r="A87" s="149" t="s">
        <v>19</v>
      </c>
      <c r="B87" s="149" t="s">
        <v>20</v>
      </c>
      <c r="C87" s="150" t="s">
        <v>622</v>
      </c>
      <c r="D87" s="149">
        <v>2024</v>
      </c>
      <c r="E87" s="151" t="s">
        <v>76</v>
      </c>
      <c r="F87" s="155" t="s">
        <v>969</v>
      </c>
      <c r="G87" s="153" t="s">
        <v>970</v>
      </c>
      <c r="H87" s="154" t="s">
        <v>971</v>
      </c>
      <c r="I87" s="154" t="s">
        <v>130</v>
      </c>
      <c r="J87" s="155" t="s">
        <v>972</v>
      </c>
      <c r="K87" s="155" t="s">
        <v>973</v>
      </c>
      <c r="L87" s="156">
        <v>45614</v>
      </c>
      <c r="M87" s="157">
        <v>4953.99</v>
      </c>
      <c r="N87" s="175">
        <v>5994.33</v>
      </c>
      <c r="O87" s="158">
        <v>3</v>
      </c>
      <c r="P87" s="159">
        <v>1</v>
      </c>
      <c r="Q87" s="160"/>
      <c r="R87" s="161"/>
      <c r="S87" s="161"/>
      <c r="T87" s="161"/>
    </row>
    <row r="88" spans="1:20" ht="98.45" customHeight="1">
      <c r="A88" s="149" t="s">
        <v>19</v>
      </c>
      <c r="B88" s="149" t="s">
        <v>20</v>
      </c>
      <c r="C88" s="150" t="s">
        <v>622</v>
      </c>
      <c r="D88" s="149">
        <v>2024</v>
      </c>
      <c r="E88" s="151" t="s">
        <v>76</v>
      </c>
      <c r="F88" s="155" t="s">
        <v>974</v>
      </c>
      <c r="G88" s="153" t="s">
        <v>975</v>
      </c>
      <c r="H88" s="154" t="s">
        <v>976</v>
      </c>
      <c r="I88" s="154" t="s">
        <v>130</v>
      </c>
      <c r="J88" s="155" t="s">
        <v>977</v>
      </c>
      <c r="K88" s="155" t="s">
        <v>978</v>
      </c>
      <c r="L88" s="174">
        <v>45615</v>
      </c>
      <c r="M88" s="157">
        <v>15793</v>
      </c>
      <c r="N88" s="157">
        <v>19109.53</v>
      </c>
      <c r="O88" s="158">
        <v>3</v>
      </c>
      <c r="P88" s="159">
        <v>1</v>
      </c>
      <c r="Q88" s="158"/>
      <c r="R88" s="161"/>
      <c r="S88" s="161"/>
      <c r="T88" s="161"/>
    </row>
    <row r="89" spans="1:20" ht="98.45" customHeight="1">
      <c r="A89" s="149" t="s">
        <v>19</v>
      </c>
      <c r="B89" s="149" t="s">
        <v>20</v>
      </c>
      <c r="C89" s="150" t="s">
        <v>622</v>
      </c>
      <c r="D89" s="149">
        <v>2024</v>
      </c>
      <c r="E89" s="151" t="s">
        <v>76</v>
      </c>
      <c r="F89" s="155" t="s">
        <v>979</v>
      </c>
      <c r="G89" s="153" t="s">
        <v>980</v>
      </c>
      <c r="H89" s="154" t="s">
        <v>981</v>
      </c>
      <c r="I89" s="154" t="s">
        <v>242</v>
      </c>
      <c r="J89" s="155" t="s">
        <v>982</v>
      </c>
      <c r="K89" s="155" t="s">
        <v>983</v>
      </c>
      <c r="L89" s="174">
        <v>45616</v>
      </c>
      <c r="M89" s="157">
        <v>11669.96</v>
      </c>
      <c r="N89" s="157">
        <v>11669.96</v>
      </c>
      <c r="O89" s="158">
        <v>1</v>
      </c>
      <c r="P89" s="159">
        <v>1</v>
      </c>
      <c r="Q89" s="160"/>
      <c r="R89" s="161"/>
      <c r="S89" s="161"/>
      <c r="T89" s="161"/>
    </row>
    <row r="90" spans="1:20" ht="98.45" customHeight="1">
      <c r="A90" s="149" t="s">
        <v>19</v>
      </c>
      <c r="B90" s="149" t="s">
        <v>20</v>
      </c>
      <c r="C90" s="150" t="s">
        <v>622</v>
      </c>
      <c r="D90" s="149">
        <v>2024</v>
      </c>
      <c r="E90" s="151" t="s">
        <v>76</v>
      </c>
      <c r="F90" s="155" t="s">
        <v>984</v>
      </c>
      <c r="G90" s="153" t="s">
        <v>985</v>
      </c>
      <c r="H90" s="154" t="s">
        <v>986</v>
      </c>
      <c r="I90" s="154" t="s">
        <v>130</v>
      </c>
      <c r="J90" s="155" t="s">
        <v>987</v>
      </c>
      <c r="K90" s="155" t="s">
        <v>988</v>
      </c>
      <c r="L90" s="156">
        <v>45616</v>
      </c>
      <c r="M90" s="157">
        <v>25974</v>
      </c>
      <c r="N90" s="157">
        <v>25974</v>
      </c>
      <c r="O90" s="158">
        <v>3</v>
      </c>
      <c r="P90" s="159">
        <v>1</v>
      </c>
      <c r="Q90" s="158"/>
      <c r="R90" s="161"/>
      <c r="S90" s="161"/>
      <c r="T90" s="161"/>
    </row>
    <row r="91" spans="1:20" ht="98.45" customHeight="1">
      <c r="A91" s="149" t="s">
        <v>19</v>
      </c>
      <c r="B91" s="149" t="s">
        <v>20</v>
      </c>
      <c r="C91" s="150" t="s">
        <v>622</v>
      </c>
      <c r="D91" s="149">
        <v>2024</v>
      </c>
      <c r="E91" s="151" t="s">
        <v>76</v>
      </c>
      <c r="F91" s="155" t="s">
        <v>989</v>
      </c>
      <c r="G91" s="153" t="s">
        <v>990</v>
      </c>
      <c r="H91" s="154" t="s">
        <v>991</v>
      </c>
      <c r="I91" s="154" t="s">
        <v>130</v>
      </c>
      <c r="J91" s="155" t="s">
        <v>992</v>
      </c>
      <c r="K91" s="155" t="s">
        <v>993</v>
      </c>
      <c r="L91" s="156">
        <v>45616</v>
      </c>
      <c r="M91" s="157">
        <v>4235.53</v>
      </c>
      <c r="N91" s="157">
        <v>5124.99</v>
      </c>
      <c r="O91" s="158">
        <v>1</v>
      </c>
      <c r="P91" s="159">
        <v>1</v>
      </c>
      <c r="Q91" s="160"/>
      <c r="R91" s="161"/>
      <c r="S91" s="161"/>
      <c r="T91" s="161"/>
    </row>
    <row r="92" spans="1:20" ht="98.45" customHeight="1">
      <c r="A92" s="149" t="s">
        <v>19</v>
      </c>
      <c r="B92" s="149" t="s">
        <v>20</v>
      </c>
      <c r="C92" s="150" t="s">
        <v>622</v>
      </c>
      <c r="D92" s="149">
        <v>2024</v>
      </c>
      <c r="E92" s="151" t="s">
        <v>76</v>
      </c>
      <c r="F92" s="155" t="s">
        <v>994</v>
      </c>
      <c r="G92" s="153" t="s">
        <v>995</v>
      </c>
      <c r="H92" s="154" t="s">
        <v>996</v>
      </c>
      <c r="I92" s="154" t="s">
        <v>130</v>
      </c>
      <c r="J92" s="155" t="s">
        <v>997</v>
      </c>
      <c r="K92" s="155" t="s">
        <v>998</v>
      </c>
      <c r="L92" s="156">
        <v>45616</v>
      </c>
      <c r="M92" s="157">
        <v>4896</v>
      </c>
      <c r="N92" s="157">
        <v>5924.16</v>
      </c>
      <c r="O92" s="158">
        <v>1</v>
      </c>
      <c r="P92" s="159">
        <v>1</v>
      </c>
      <c r="Q92" s="160"/>
      <c r="R92" s="161"/>
      <c r="S92" s="161"/>
      <c r="T92" s="161"/>
    </row>
    <row r="93" spans="1:20" ht="98.45" customHeight="1">
      <c r="A93" s="149" t="s">
        <v>19</v>
      </c>
      <c r="B93" s="149" t="s">
        <v>20</v>
      </c>
      <c r="C93" s="150" t="s">
        <v>622</v>
      </c>
      <c r="D93" s="149">
        <v>2024</v>
      </c>
      <c r="E93" s="151" t="s">
        <v>76</v>
      </c>
      <c r="F93" s="155" t="s">
        <v>999</v>
      </c>
      <c r="G93" s="153" t="s">
        <v>1000</v>
      </c>
      <c r="H93" s="154" t="s">
        <v>1001</v>
      </c>
      <c r="I93" s="154" t="s">
        <v>242</v>
      </c>
      <c r="J93" s="154" t="s">
        <v>643</v>
      </c>
      <c r="K93" s="165" t="s">
        <v>1002</v>
      </c>
      <c r="L93" s="156">
        <v>45618</v>
      </c>
      <c r="M93" s="157">
        <v>49500</v>
      </c>
      <c r="N93" s="157">
        <v>59895</v>
      </c>
      <c r="O93" s="158">
        <v>3</v>
      </c>
      <c r="P93" s="159">
        <v>12</v>
      </c>
      <c r="Q93" s="158"/>
      <c r="R93" s="161"/>
      <c r="S93" s="161"/>
      <c r="T93" s="161"/>
    </row>
    <row r="94" spans="1:20" ht="98.45" customHeight="1">
      <c r="A94" s="149" t="s">
        <v>19</v>
      </c>
      <c r="B94" s="149" t="s">
        <v>20</v>
      </c>
      <c r="C94" s="150" t="s">
        <v>622</v>
      </c>
      <c r="D94" s="149">
        <v>2024</v>
      </c>
      <c r="E94" s="151" t="s">
        <v>76</v>
      </c>
      <c r="F94" s="155" t="s">
        <v>1003</v>
      </c>
      <c r="G94" s="153" t="s">
        <v>1004</v>
      </c>
      <c r="H94" s="154" t="s">
        <v>1005</v>
      </c>
      <c r="I94" s="154" t="s">
        <v>130</v>
      </c>
      <c r="J94" s="155" t="s">
        <v>1006</v>
      </c>
      <c r="K94" s="155" t="s">
        <v>1007</v>
      </c>
      <c r="L94" s="174">
        <v>45618</v>
      </c>
      <c r="M94" s="157">
        <v>1316.67</v>
      </c>
      <c r="N94" s="175">
        <v>1593.17</v>
      </c>
      <c r="O94" s="158">
        <v>3</v>
      </c>
      <c r="P94" s="159">
        <v>1</v>
      </c>
      <c r="Q94" s="158"/>
      <c r="R94" s="161"/>
      <c r="S94" s="161"/>
      <c r="T94" s="161"/>
    </row>
    <row r="95" spans="1:20" ht="98.45" customHeight="1">
      <c r="A95" s="149" t="s">
        <v>19</v>
      </c>
      <c r="B95" s="149" t="s">
        <v>20</v>
      </c>
      <c r="C95" s="150" t="s">
        <v>622</v>
      </c>
      <c r="D95" s="149">
        <v>2024</v>
      </c>
      <c r="E95" s="151" t="s">
        <v>76</v>
      </c>
      <c r="F95" s="155" t="s">
        <v>1008</v>
      </c>
      <c r="G95" s="153" t="s">
        <v>1009</v>
      </c>
      <c r="H95" s="154" t="s">
        <v>1010</v>
      </c>
      <c r="I95" s="154" t="s">
        <v>130</v>
      </c>
      <c r="J95" s="155" t="s">
        <v>1011</v>
      </c>
      <c r="K95" s="155" t="s">
        <v>1012</v>
      </c>
      <c r="L95" s="156">
        <v>45618</v>
      </c>
      <c r="M95" s="157">
        <v>10835</v>
      </c>
      <c r="N95" s="157">
        <v>13110.35</v>
      </c>
      <c r="O95" s="158">
        <v>1</v>
      </c>
      <c r="P95" s="159">
        <v>1</v>
      </c>
      <c r="Q95" s="160"/>
      <c r="R95" s="161"/>
      <c r="S95" s="161"/>
      <c r="T95" s="161"/>
    </row>
    <row r="96" spans="1:20" ht="98.45" customHeight="1">
      <c r="A96" s="185" t="s">
        <v>19</v>
      </c>
      <c r="B96" s="185" t="s">
        <v>20</v>
      </c>
      <c r="C96" s="150" t="s">
        <v>622</v>
      </c>
      <c r="D96" s="185">
        <v>2024</v>
      </c>
      <c r="E96" s="186" t="s">
        <v>76</v>
      </c>
      <c r="F96" s="153" t="s">
        <v>1013</v>
      </c>
      <c r="G96" s="153" t="s">
        <v>1013</v>
      </c>
      <c r="H96" s="153" t="s">
        <v>1014</v>
      </c>
      <c r="I96" s="154" t="s">
        <v>242</v>
      </c>
      <c r="J96" s="155" t="s">
        <v>1015</v>
      </c>
      <c r="K96" s="155" t="s">
        <v>1016</v>
      </c>
      <c r="L96" s="174">
        <v>45623</v>
      </c>
      <c r="M96" s="175" t="s">
        <v>1017</v>
      </c>
      <c r="N96" s="175">
        <v>6923.32</v>
      </c>
      <c r="O96" s="158">
        <v>1</v>
      </c>
      <c r="P96" s="187">
        <v>1</v>
      </c>
      <c r="Q96" s="188"/>
      <c r="R96" s="161"/>
      <c r="S96" s="161"/>
      <c r="T96" s="161"/>
    </row>
    <row r="97" spans="1:20" ht="98.45" customHeight="1">
      <c r="A97" s="149" t="s">
        <v>19</v>
      </c>
      <c r="B97" s="149" t="s">
        <v>20</v>
      </c>
      <c r="C97" s="150" t="s">
        <v>622</v>
      </c>
      <c r="D97" s="149">
        <v>2024</v>
      </c>
      <c r="E97" s="151" t="s">
        <v>76</v>
      </c>
      <c r="F97" s="153" t="s">
        <v>1018</v>
      </c>
      <c r="G97" s="153" t="s">
        <v>1018</v>
      </c>
      <c r="H97" s="154" t="s">
        <v>1019</v>
      </c>
      <c r="I97" s="154" t="s">
        <v>130</v>
      </c>
      <c r="J97" s="155" t="s">
        <v>1020</v>
      </c>
      <c r="K97" s="155" t="s">
        <v>1021</v>
      </c>
      <c r="L97" s="174">
        <v>45623</v>
      </c>
      <c r="M97" s="157">
        <v>44026</v>
      </c>
      <c r="N97" s="157">
        <v>53271.46</v>
      </c>
      <c r="O97" s="158">
        <v>3</v>
      </c>
      <c r="P97" s="159">
        <v>1</v>
      </c>
      <c r="Q97" s="160"/>
      <c r="R97" s="161"/>
      <c r="S97" s="161"/>
      <c r="T97" s="161"/>
    </row>
    <row r="98" spans="1:20" ht="98.45" customHeight="1">
      <c r="A98" s="149" t="s">
        <v>19</v>
      </c>
      <c r="B98" s="149" t="s">
        <v>20</v>
      </c>
      <c r="C98" s="150" t="s">
        <v>622</v>
      </c>
      <c r="D98" s="149">
        <v>2024</v>
      </c>
      <c r="E98" s="151" t="s">
        <v>76</v>
      </c>
      <c r="F98" s="153" t="s">
        <v>1022</v>
      </c>
      <c r="G98" s="153" t="s">
        <v>1022</v>
      </c>
      <c r="H98" s="154" t="s">
        <v>1023</v>
      </c>
      <c r="I98" s="154" t="s">
        <v>130</v>
      </c>
      <c r="J98" s="154" t="s">
        <v>1024</v>
      </c>
      <c r="K98" s="165" t="s">
        <v>1025</v>
      </c>
      <c r="L98" s="174">
        <v>45623</v>
      </c>
      <c r="M98" s="157">
        <v>2150</v>
      </c>
      <c r="N98" s="157">
        <v>2601.5</v>
      </c>
      <c r="O98" s="158">
        <v>1</v>
      </c>
      <c r="P98" s="159">
        <v>1</v>
      </c>
      <c r="Q98" s="160"/>
      <c r="R98" s="161"/>
      <c r="S98" s="161"/>
      <c r="T98" s="161"/>
    </row>
    <row r="99" spans="1:20" s="190" customFormat="1" ht="98.45" customHeight="1">
      <c r="A99" s="149" t="s">
        <v>19</v>
      </c>
      <c r="B99" s="149" t="s">
        <v>20</v>
      </c>
      <c r="C99" s="150" t="s">
        <v>622</v>
      </c>
      <c r="D99" s="149">
        <v>2024</v>
      </c>
      <c r="E99" s="151" t="s">
        <v>76</v>
      </c>
      <c r="F99" s="153" t="s">
        <v>1026</v>
      </c>
      <c r="G99" s="153" t="s">
        <v>1026</v>
      </c>
      <c r="H99" s="154" t="s">
        <v>1027</v>
      </c>
      <c r="I99" s="154" t="s">
        <v>130</v>
      </c>
      <c r="J99" s="155" t="s">
        <v>1028</v>
      </c>
      <c r="K99" s="155" t="s">
        <v>1029</v>
      </c>
      <c r="L99" s="174">
        <v>45623</v>
      </c>
      <c r="M99" s="157">
        <v>11204</v>
      </c>
      <c r="N99" s="157">
        <v>13556.84</v>
      </c>
      <c r="O99" s="158">
        <v>1</v>
      </c>
      <c r="P99" s="159">
        <v>1</v>
      </c>
      <c r="Q99" s="160"/>
      <c r="R99" s="189"/>
      <c r="S99" s="189"/>
      <c r="T99" s="189"/>
    </row>
    <row r="100" spans="1:20" ht="98.45" customHeight="1">
      <c r="A100" s="149" t="s">
        <v>19</v>
      </c>
      <c r="B100" s="149" t="s">
        <v>20</v>
      </c>
      <c r="C100" s="150" t="s">
        <v>622</v>
      </c>
      <c r="D100" s="149">
        <v>2024</v>
      </c>
      <c r="E100" s="151" t="s">
        <v>76</v>
      </c>
      <c r="F100" s="153" t="s">
        <v>1030</v>
      </c>
      <c r="G100" s="153" t="s">
        <v>1030</v>
      </c>
      <c r="H100" s="154" t="s">
        <v>1031</v>
      </c>
      <c r="I100" s="154" t="s">
        <v>130</v>
      </c>
      <c r="J100" s="155" t="s">
        <v>1032</v>
      </c>
      <c r="K100" s="155" t="s">
        <v>1033</v>
      </c>
      <c r="L100" s="174">
        <v>45623</v>
      </c>
      <c r="M100" s="175">
        <v>6732</v>
      </c>
      <c r="N100" s="175">
        <v>8145.72</v>
      </c>
      <c r="O100" s="158">
        <v>1</v>
      </c>
      <c r="P100" s="159">
        <v>1</v>
      </c>
      <c r="Q100" s="158"/>
      <c r="R100" s="161"/>
      <c r="S100" s="161"/>
      <c r="T100" s="161"/>
    </row>
    <row r="101" spans="1:20" ht="98.45" customHeight="1">
      <c r="A101" s="149" t="s">
        <v>19</v>
      </c>
      <c r="B101" s="149" t="s">
        <v>20</v>
      </c>
      <c r="C101" s="150" t="s">
        <v>622</v>
      </c>
      <c r="D101" s="149">
        <v>2024</v>
      </c>
      <c r="E101" s="151" t="s">
        <v>76</v>
      </c>
      <c r="F101" s="155" t="s">
        <v>1034</v>
      </c>
      <c r="G101" s="153" t="s">
        <v>1035</v>
      </c>
      <c r="H101" s="154" t="s">
        <v>1036</v>
      </c>
      <c r="I101" s="154" t="s">
        <v>242</v>
      </c>
      <c r="J101" s="155" t="s">
        <v>686</v>
      </c>
      <c r="K101" s="155" t="s">
        <v>1037</v>
      </c>
      <c r="L101" s="174">
        <v>45625</v>
      </c>
      <c r="M101" s="175">
        <v>10314.709999999999</v>
      </c>
      <c r="N101" s="175">
        <v>12480.8</v>
      </c>
      <c r="O101" s="158">
        <v>3</v>
      </c>
      <c r="P101" s="159">
        <v>3</v>
      </c>
      <c r="Q101" s="160"/>
      <c r="R101" s="161"/>
      <c r="S101" s="161"/>
      <c r="T101" s="161"/>
    </row>
    <row r="102" spans="1:20" ht="98.45" customHeight="1">
      <c r="A102" s="149" t="s">
        <v>19</v>
      </c>
      <c r="B102" s="149" t="s">
        <v>20</v>
      </c>
      <c r="C102" s="150" t="s">
        <v>622</v>
      </c>
      <c r="D102" s="149">
        <v>2024</v>
      </c>
      <c r="E102" s="151" t="s">
        <v>76</v>
      </c>
      <c r="F102" s="155" t="s">
        <v>1038</v>
      </c>
      <c r="G102" s="153" t="s">
        <v>1039</v>
      </c>
      <c r="H102" s="154" t="s">
        <v>1040</v>
      </c>
      <c r="I102" s="154" t="s">
        <v>242</v>
      </c>
      <c r="J102" s="155" t="s">
        <v>26</v>
      </c>
      <c r="K102" s="155" t="s">
        <v>682</v>
      </c>
      <c r="L102" s="174">
        <v>45625</v>
      </c>
      <c r="M102" s="175">
        <v>5690</v>
      </c>
      <c r="N102" s="175">
        <v>5690</v>
      </c>
      <c r="O102" s="158">
        <v>1</v>
      </c>
      <c r="P102" s="159">
        <v>1</v>
      </c>
      <c r="Q102" s="160"/>
      <c r="R102" s="161"/>
      <c r="S102" s="161"/>
      <c r="T102" s="161"/>
    </row>
    <row r="103" spans="1:20" ht="98.45" customHeight="1">
      <c r="A103" s="149" t="s">
        <v>19</v>
      </c>
      <c r="B103" s="149" t="s">
        <v>20</v>
      </c>
      <c r="C103" s="150" t="s">
        <v>622</v>
      </c>
      <c r="D103" s="149">
        <v>2024</v>
      </c>
      <c r="E103" s="151" t="s">
        <v>76</v>
      </c>
      <c r="F103" s="155" t="s">
        <v>1041</v>
      </c>
      <c r="G103" s="153" t="s">
        <v>1042</v>
      </c>
      <c r="H103" s="154" t="s">
        <v>1043</v>
      </c>
      <c r="I103" s="154" t="s">
        <v>130</v>
      </c>
      <c r="J103" s="155" t="s">
        <v>309</v>
      </c>
      <c r="K103" s="155" t="s">
        <v>310</v>
      </c>
      <c r="L103" s="174">
        <v>45625</v>
      </c>
      <c r="M103" s="175">
        <v>1222</v>
      </c>
      <c r="N103" s="175">
        <v>1478.62</v>
      </c>
      <c r="O103" s="158">
        <v>3</v>
      </c>
      <c r="P103" s="159">
        <v>1</v>
      </c>
      <c r="Q103" s="160"/>
      <c r="R103" s="161"/>
      <c r="S103" s="161"/>
      <c r="T103" s="161"/>
    </row>
    <row r="104" spans="1:20" ht="98.45" customHeight="1">
      <c r="A104" s="149" t="s">
        <v>19</v>
      </c>
      <c r="B104" s="149" t="s">
        <v>20</v>
      </c>
      <c r="C104" s="150" t="s">
        <v>622</v>
      </c>
      <c r="D104" s="149">
        <v>2024</v>
      </c>
      <c r="E104" s="151" t="s">
        <v>76</v>
      </c>
      <c r="F104" s="155" t="s">
        <v>1044</v>
      </c>
      <c r="G104" s="153" t="s">
        <v>1045</v>
      </c>
      <c r="H104" s="154" t="s">
        <v>1046</v>
      </c>
      <c r="I104" s="154" t="s">
        <v>130</v>
      </c>
      <c r="J104" s="155" t="s">
        <v>722</v>
      </c>
      <c r="K104" s="155" t="s">
        <v>718</v>
      </c>
      <c r="L104" s="174">
        <v>45625</v>
      </c>
      <c r="M104" s="175">
        <v>28626.68</v>
      </c>
      <c r="N104" s="175">
        <v>34638.28</v>
      </c>
      <c r="O104" s="158">
        <v>3</v>
      </c>
      <c r="P104" s="159">
        <v>1</v>
      </c>
      <c r="Q104" s="158"/>
      <c r="R104" s="161"/>
      <c r="S104" s="161"/>
      <c r="T104" s="161"/>
    </row>
    <row r="105" spans="1:20" ht="98.45" customHeight="1">
      <c r="A105" s="149" t="s">
        <v>19</v>
      </c>
      <c r="B105" s="149" t="s">
        <v>20</v>
      </c>
      <c r="C105" s="150" t="s">
        <v>622</v>
      </c>
      <c r="D105" s="149">
        <v>2024</v>
      </c>
      <c r="E105" s="151" t="s">
        <v>76</v>
      </c>
      <c r="F105" s="155" t="s">
        <v>1047</v>
      </c>
      <c r="G105" s="153" t="s">
        <v>1048</v>
      </c>
      <c r="H105" s="154" t="s">
        <v>1049</v>
      </c>
      <c r="I105" s="154" t="s">
        <v>130</v>
      </c>
      <c r="J105" s="155" t="s">
        <v>635</v>
      </c>
      <c r="K105" s="155" t="s">
        <v>636</v>
      </c>
      <c r="L105" s="174">
        <v>45628</v>
      </c>
      <c r="M105" s="175" t="s">
        <v>1050</v>
      </c>
      <c r="N105" s="175">
        <v>43891.32</v>
      </c>
      <c r="O105" s="158">
        <v>1</v>
      </c>
      <c r="P105" s="159">
        <v>1</v>
      </c>
      <c r="Q105" s="158"/>
      <c r="R105" s="161"/>
      <c r="S105" s="161"/>
      <c r="T105" s="161"/>
    </row>
    <row r="106" spans="1:20" ht="98.45" customHeight="1">
      <c r="A106" s="149" t="s">
        <v>19</v>
      </c>
      <c r="B106" s="149" t="s">
        <v>20</v>
      </c>
      <c r="C106" s="150" t="s">
        <v>622</v>
      </c>
      <c r="D106" s="149">
        <v>2024</v>
      </c>
      <c r="E106" s="151" t="s">
        <v>76</v>
      </c>
      <c r="F106" s="153" t="s">
        <v>1051</v>
      </c>
      <c r="G106" s="153" t="s">
        <v>1051</v>
      </c>
      <c r="H106" s="154" t="s">
        <v>1052</v>
      </c>
      <c r="I106" s="154" t="s">
        <v>130</v>
      </c>
      <c r="J106" s="155" t="s">
        <v>1053</v>
      </c>
      <c r="K106" s="155" t="s">
        <v>1054</v>
      </c>
      <c r="L106" s="156">
        <v>45628</v>
      </c>
      <c r="M106" s="157">
        <v>8535</v>
      </c>
      <c r="N106" s="175">
        <v>10327.35</v>
      </c>
      <c r="O106" s="158">
        <v>3</v>
      </c>
      <c r="P106" s="159">
        <v>1</v>
      </c>
      <c r="Q106" s="159"/>
      <c r="R106" s="161"/>
      <c r="S106" s="161"/>
      <c r="T106" s="161"/>
    </row>
    <row r="107" spans="1:20" ht="98.45" customHeight="1">
      <c r="A107" s="149" t="s">
        <v>19</v>
      </c>
      <c r="B107" s="149" t="s">
        <v>20</v>
      </c>
      <c r="C107" s="150" t="s">
        <v>622</v>
      </c>
      <c r="D107" s="149">
        <v>2024</v>
      </c>
      <c r="E107" s="151" t="s">
        <v>76</v>
      </c>
      <c r="F107" s="155" t="s">
        <v>1055</v>
      </c>
      <c r="G107" s="169" t="s">
        <v>1056</v>
      </c>
      <c r="H107" s="170" t="s">
        <v>1057</v>
      </c>
      <c r="I107" s="154" t="s">
        <v>242</v>
      </c>
      <c r="J107" s="155" t="s">
        <v>1058</v>
      </c>
      <c r="K107" s="155" t="s">
        <v>1059</v>
      </c>
      <c r="L107" s="171">
        <v>45630</v>
      </c>
      <c r="M107" s="172">
        <v>14972.1</v>
      </c>
      <c r="N107" s="172">
        <v>18116.240000000002</v>
      </c>
      <c r="O107" s="158">
        <v>3</v>
      </c>
      <c r="P107" s="159">
        <v>6</v>
      </c>
      <c r="Q107" s="177"/>
      <c r="R107" s="161"/>
      <c r="S107" s="161"/>
      <c r="T107" s="161"/>
    </row>
    <row r="108" spans="1:20" ht="98.45" customHeight="1">
      <c r="A108" s="149" t="s">
        <v>19</v>
      </c>
      <c r="B108" s="149" t="s">
        <v>20</v>
      </c>
      <c r="C108" s="150" t="s">
        <v>622</v>
      </c>
      <c r="D108" s="149">
        <v>2024</v>
      </c>
      <c r="E108" s="151" t="s">
        <v>76</v>
      </c>
      <c r="F108" s="155" t="s">
        <v>1060</v>
      </c>
      <c r="G108" s="153" t="s">
        <v>1061</v>
      </c>
      <c r="H108" s="154" t="s">
        <v>1062</v>
      </c>
      <c r="I108" s="154" t="s">
        <v>130</v>
      </c>
      <c r="J108" s="155" t="s">
        <v>309</v>
      </c>
      <c r="K108" s="155" t="s">
        <v>310</v>
      </c>
      <c r="L108" s="156">
        <v>45630</v>
      </c>
      <c r="M108" s="157">
        <v>1999</v>
      </c>
      <c r="N108" s="157">
        <v>2418.79</v>
      </c>
      <c r="O108" s="158">
        <v>3</v>
      </c>
      <c r="P108" s="159">
        <v>1</v>
      </c>
      <c r="Q108" s="160"/>
      <c r="R108" s="161"/>
      <c r="S108" s="161"/>
      <c r="T108" s="161"/>
    </row>
    <row r="109" spans="1:20" ht="98.45" customHeight="1">
      <c r="A109" s="149" t="s">
        <v>19</v>
      </c>
      <c r="B109" s="149" t="s">
        <v>20</v>
      </c>
      <c r="C109" s="150" t="s">
        <v>622</v>
      </c>
      <c r="D109" s="149">
        <v>2024</v>
      </c>
      <c r="E109" s="151" t="s">
        <v>76</v>
      </c>
      <c r="F109" s="155" t="s">
        <v>1063</v>
      </c>
      <c r="G109" s="153" t="s">
        <v>1064</v>
      </c>
      <c r="H109" s="154" t="s">
        <v>1065</v>
      </c>
      <c r="I109" s="154" t="s">
        <v>130</v>
      </c>
      <c r="J109" s="155" t="s">
        <v>1066</v>
      </c>
      <c r="K109" s="155" t="s">
        <v>1067</v>
      </c>
      <c r="L109" s="156">
        <v>45630</v>
      </c>
      <c r="M109" s="157">
        <v>3877</v>
      </c>
      <c r="N109" s="157">
        <v>4691.17</v>
      </c>
      <c r="O109" s="158">
        <v>3</v>
      </c>
      <c r="P109" s="159">
        <v>1</v>
      </c>
      <c r="Q109" s="160"/>
      <c r="R109" s="161"/>
      <c r="S109" s="161"/>
      <c r="T109" s="161"/>
    </row>
    <row r="110" spans="1:20" ht="98.45" customHeight="1">
      <c r="A110" s="149" t="s">
        <v>19</v>
      </c>
      <c r="B110" s="149" t="s">
        <v>20</v>
      </c>
      <c r="C110" s="150" t="s">
        <v>622</v>
      </c>
      <c r="D110" s="149">
        <v>2024</v>
      </c>
      <c r="E110" s="151" t="s">
        <v>76</v>
      </c>
      <c r="F110" s="155" t="s">
        <v>1068</v>
      </c>
      <c r="G110" s="153" t="s">
        <v>1069</v>
      </c>
      <c r="H110" s="154" t="s">
        <v>1070</v>
      </c>
      <c r="I110" s="154" t="s">
        <v>130</v>
      </c>
      <c r="J110" s="155" t="s">
        <v>309</v>
      </c>
      <c r="K110" s="155" t="s">
        <v>310</v>
      </c>
      <c r="L110" s="156">
        <v>45631</v>
      </c>
      <c r="M110" s="157">
        <v>2079</v>
      </c>
      <c r="N110" s="157">
        <v>2515.59</v>
      </c>
      <c r="O110" s="158">
        <v>3</v>
      </c>
      <c r="P110" s="159">
        <v>1</v>
      </c>
      <c r="Q110" s="160"/>
      <c r="R110" s="161"/>
      <c r="S110" s="161"/>
      <c r="T110" s="161"/>
    </row>
    <row r="111" spans="1:20" ht="98.45" customHeight="1">
      <c r="A111" s="149" t="s">
        <v>19</v>
      </c>
      <c r="B111" s="149" t="s">
        <v>20</v>
      </c>
      <c r="C111" s="150" t="s">
        <v>622</v>
      </c>
      <c r="D111" s="149">
        <v>2024</v>
      </c>
      <c r="E111" s="151" t="s">
        <v>76</v>
      </c>
      <c r="F111" s="155" t="s">
        <v>1071</v>
      </c>
      <c r="G111" s="153" t="s">
        <v>1072</v>
      </c>
      <c r="H111" s="154" t="s">
        <v>1073</v>
      </c>
      <c r="I111" s="154" t="s">
        <v>130</v>
      </c>
      <c r="J111" s="155" t="s">
        <v>1074</v>
      </c>
      <c r="K111" s="155" t="s">
        <v>1075</v>
      </c>
      <c r="L111" s="156">
        <v>45635</v>
      </c>
      <c r="M111" s="157">
        <v>11216</v>
      </c>
      <c r="N111" s="157">
        <v>11216</v>
      </c>
      <c r="O111" s="158">
        <v>1</v>
      </c>
      <c r="P111" s="159">
        <v>1</v>
      </c>
      <c r="Q111" s="160"/>
      <c r="R111" s="161"/>
      <c r="S111" s="161"/>
      <c r="T111" s="161"/>
    </row>
    <row r="112" spans="1:20" ht="98.45" customHeight="1">
      <c r="A112" s="149" t="s">
        <v>19</v>
      </c>
      <c r="B112" s="149" t="s">
        <v>20</v>
      </c>
      <c r="C112" s="150" t="s">
        <v>622</v>
      </c>
      <c r="D112" s="149">
        <v>2024</v>
      </c>
      <c r="E112" s="151" t="s">
        <v>76</v>
      </c>
      <c r="F112" s="155" t="s">
        <v>1076</v>
      </c>
      <c r="G112" s="169" t="s">
        <v>1077</v>
      </c>
      <c r="H112" s="170" t="s">
        <v>1078</v>
      </c>
      <c r="I112" s="154" t="s">
        <v>130</v>
      </c>
      <c r="J112" s="155" t="s">
        <v>766</v>
      </c>
      <c r="K112" s="155" t="s">
        <v>767</v>
      </c>
      <c r="L112" s="171">
        <v>45635</v>
      </c>
      <c r="M112" s="172">
        <v>2811.7</v>
      </c>
      <c r="N112" s="172">
        <v>2811.7</v>
      </c>
      <c r="O112" s="158">
        <v>3</v>
      </c>
      <c r="P112" s="159">
        <v>1</v>
      </c>
      <c r="Q112" s="177"/>
      <c r="R112" s="161"/>
      <c r="S112" s="161"/>
      <c r="T112" s="161"/>
    </row>
    <row r="113" spans="1:20" ht="98.45" customHeight="1">
      <c r="A113" s="149" t="s">
        <v>19</v>
      </c>
      <c r="B113" s="149" t="s">
        <v>20</v>
      </c>
      <c r="C113" s="150" t="s">
        <v>622</v>
      </c>
      <c r="D113" s="149">
        <v>2024</v>
      </c>
      <c r="E113" s="151" t="s">
        <v>76</v>
      </c>
      <c r="F113" s="155" t="s">
        <v>1079</v>
      </c>
      <c r="G113" s="153" t="s">
        <v>1080</v>
      </c>
      <c r="H113" s="154" t="s">
        <v>1081</v>
      </c>
      <c r="I113" s="154" t="s">
        <v>242</v>
      </c>
      <c r="J113" s="155" t="s">
        <v>1082</v>
      </c>
      <c r="K113" s="155" t="s">
        <v>1083</v>
      </c>
      <c r="L113" s="174">
        <v>45642</v>
      </c>
      <c r="M113" s="157">
        <v>14984.58</v>
      </c>
      <c r="N113" s="157">
        <v>18131.34</v>
      </c>
      <c r="O113" s="158">
        <v>3</v>
      </c>
      <c r="P113" s="159">
        <v>6</v>
      </c>
      <c r="Q113" s="158"/>
      <c r="R113" s="161"/>
      <c r="S113" s="161"/>
      <c r="T113" s="161"/>
    </row>
    <row r="114" spans="1:20" s="184" customFormat="1" ht="98.45" customHeight="1">
      <c r="A114" s="191" t="s">
        <v>19</v>
      </c>
      <c r="B114" s="191" t="s">
        <v>20</v>
      </c>
      <c r="C114" s="150" t="s">
        <v>622</v>
      </c>
      <c r="D114" s="191">
        <v>2024</v>
      </c>
      <c r="E114" s="192" t="s">
        <v>76</v>
      </c>
      <c r="F114" s="181" t="s">
        <v>1084</v>
      </c>
      <c r="G114" s="169" t="s">
        <v>1085</v>
      </c>
      <c r="H114" s="170" t="s">
        <v>1086</v>
      </c>
      <c r="I114" s="170" t="s">
        <v>242</v>
      </c>
      <c r="J114" s="171" t="s">
        <v>1087</v>
      </c>
      <c r="K114" s="193" t="s">
        <v>1088</v>
      </c>
      <c r="L114" s="171">
        <v>45642</v>
      </c>
      <c r="M114" s="172">
        <v>10680</v>
      </c>
      <c r="N114" s="176">
        <v>12922.8</v>
      </c>
      <c r="O114" s="177">
        <v>1</v>
      </c>
      <c r="P114" s="182">
        <v>12</v>
      </c>
      <c r="Q114" s="173"/>
      <c r="R114" s="183"/>
      <c r="S114" s="183"/>
      <c r="T114" s="183"/>
    </row>
    <row r="115" spans="1:20" ht="98.45" customHeight="1">
      <c r="A115" s="149" t="s">
        <v>19</v>
      </c>
      <c r="B115" s="149" t="s">
        <v>20</v>
      </c>
      <c r="C115" s="150" t="s">
        <v>622</v>
      </c>
      <c r="D115" s="149">
        <v>2024</v>
      </c>
      <c r="E115" s="151" t="s">
        <v>76</v>
      </c>
      <c r="F115" s="155" t="s">
        <v>1089</v>
      </c>
      <c r="G115" s="153" t="s">
        <v>1090</v>
      </c>
      <c r="H115" s="154" t="s">
        <v>1091</v>
      </c>
      <c r="I115" s="154" t="s">
        <v>130</v>
      </c>
      <c r="J115" s="155" t="s">
        <v>309</v>
      </c>
      <c r="K115" s="155" t="s">
        <v>310</v>
      </c>
      <c r="L115" s="174">
        <v>45642</v>
      </c>
      <c r="M115" s="175">
        <v>2868</v>
      </c>
      <c r="N115" s="175">
        <v>3470.28</v>
      </c>
      <c r="O115" s="158">
        <v>3</v>
      </c>
      <c r="P115" s="159">
        <v>1</v>
      </c>
      <c r="Q115" s="160"/>
      <c r="R115" s="161"/>
      <c r="S115" s="161"/>
      <c r="T115" s="161"/>
    </row>
    <row r="116" spans="1:20" ht="98.45" customHeight="1">
      <c r="A116" s="149" t="s">
        <v>19</v>
      </c>
      <c r="B116" s="149" t="s">
        <v>20</v>
      </c>
      <c r="C116" s="150" t="s">
        <v>622</v>
      </c>
      <c r="D116" s="149">
        <v>2024</v>
      </c>
      <c r="E116" s="151" t="s">
        <v>76</v>
      </c>
      <c r="F116" s="155" t="s">
        <v>1092</v>
      </c>
      <c r="G116" s="153" t="s">
        <v>1093</v>
      </c>
      <c r="H116" s="154" t="s">
        <v>1094</v>
      </c>
      <c r="I116" s="154" t="s">
        <v>130</v>
      </c>
      <c r="J116" s="155" t="s">
        <v>31</v>
      </c>
      <c r="K116" s="155" t="s">
        <v>1095</v>
      </c>
      <c r="L116" s="156">
        <v>45642</v>
      </c>
      <c r="M116" s="157">
        <v>8180</v>
      </c>
      <c r="N116" s="175">
        <v>8180</v>
      </c>
      <c r="O116" s="158">
        <v>1</v>
      </c>
      <c r="P116" s="159">
        <v>1</v>
      </c>
      <c r="Q116" s="160"/>
      <c r="R116" s="161"/>
      <c r="S116" s="161"/>
      <c r="T116" s="161"/>
    </row>
    <row r="117" spans="1:20" ht="98.45" customHeight="1">
      <c r="A117" s="149" t="s">
        <v>19</v>
      </c>
      <c r="B117" s="149" t="s">
        <v>20</v>
      </c>
      <c r="C117" s="150" t="s">
        <v>622</v>
      </c>
      <c r="D117" s="149">
        <v>2024</v>
      </c>
      <c r="E117" s="151" t="s">
        <v>76</v>
      </c>
      <c r="F117" s="155" t="s">
        <v>1096</v>
      </c>
      <c r="G117" s="153" t="s">
        <v>1097</v>
      </c>
      <c r="H117" s="154" t="s">
        <v>1098</v>
      </c>
      <c r="I117" s="154" t="s">
        <v>130</v>
      </c>
      <c r="J117" s="155" t="s">
        <v>160</v>
      </c>
      <c r="K117" s="155" t="s">
        <v>968</v>
      </c>
      <c r="L117" s="156">
        <v>45642</v>
      </c>
      <c r="M117" s="157">
        <v>6709.45</v>
      </c>
      <c r="N117" s="175">
        <v>6977.83</v>
      </c>
      <c r="O117" s="158">
        <v>1</v>
      </c>
      <c r="P117" s="159">
        <v>1</v>
      </c>
      <c r="Q117" s="160"/>
      <c r="R117" s="161"/>
      <c r="S117" s="161"/>
      <c r="T117" s="161"/>
    </row>
    <row r="118" spans="1:20" ht="98.45" customHeight="1">
      <c r="A118" s="149" t="s">
        <v>19</v>
      </c>
      <c r="B118" s="149" t="s">
        <v>20</v>
      </c>
      <c r="C118" s="150" t="s">
        <v>622</v>
      </c>
      <c r="D118" s="149">
        <v>2024</v>
      </c>
      <c r="E118" s="151" t="s">
        <v>76</v>
      </c>
      <c r="F118" s="155" t="s">
        <v>1099</v>
      </c>
      <c r="G118" s="153" t="s">
        <v>1100</v>
      </c>
      <c r="H118" s="154" t="s">
        <v>1101</v>
      </c>
      <c r="I118" s="154" t="s">
        <v>130</v>
      </c>
      <c r="J118" s="155" t="s">
        <v>437</v>
      </c>
      <c r="K118" s="155" t="s">
        <v>438</v>
      </c>
      <c r="L118" s="156">
        <v>45642</v>
      </c>
      <c r="M118" s="157">
        <v>16734</v>
      </c>
      <c r="N118" s="175">
        <v>17403.36</v>
      </c>
      <c r="O118" s="158">
        <v>1</v>
      </c>
      <c r="P118" s="159">
        <v>1</v>
      </c>
      <c r="Q118" s="160"/>
      <c r="R118" s="161"/>
      <c r="S118" s="161"/>
      <c r="T118" s="161"/>
    </row>
    <row r="119" spans="1:20" s="184" customFormat="1" ht="98.45" customHeight="1">
      <c r="A119" s="194" t="s">
        <v>19</v>
      </c>
      <c r="B119" s="194" t="s">
        <v>20</v>
      </c>
      <c r="C119" s="150" t="s">
        <v>622</v>
      </c>
      <c r="D119" s="194">
        <v>2024</v>
      </c>
      <c r="E119" s="192" t="s">
        <v>76</v>
      </c>
      <c r="F119" s="155" t="s">
        <v>1102</v>
      </c>
      <c r="G119" s="169" t="s">
        <v>1103</v>
      </c>
      <c r="H119" s="170" t="s">
        <v>1104</v>
      </c>
      <c r="I119" s="170" t="s">
        <v>130</v>
      </c>
      <c r="J119" s="171" t="s">
        <v>1105</v>
      </c>
      <c r="K119" s="193" t="s">
        <v>1106</v>
      </c>
      <c r="L119" s="171">
        <v>45642</v>
      </c>
      <c r="M119" s="172">
        <v>1045</v>
      </c>
      <c r="N119" s="176">
        <v>1264.45</v>
      </c>
      <c r="O119" s="177">
        <v>3</v>
      </c>
      <c r="P119" s="182">
        <v>1</v>
      </c>
      <c r="Q119" s="173"/>
      <c r="R119" s="183"/>
      <c r="S119" s="183"/>
      <c r="T119" s="183"/>
    </row>
    <row r="120" spans="1:20" ht="98.45" customHeight="1">
      <c r="A120" s="149" t="s">
        <v>19</v>
      </c>
      <c r="B120" s="149" t="s">
        <v>20</v>
      </c>
      <c r="C120" s="150" t="s">
        <v>622</v>
      </c>
      <c r="D120" s="149">
        <v>2024</v>
      </c>
      <c r="E120" s="151" t="s">
        <v>76</v>
      </c>
      <c r="F120" s="155" t="s">
        <v>1107</v>
      </c>
      <c r="G120" s="153" t="s">
        <v>1108</v>
      </c>
      <c r="H120" s="154" t="s">
        <v>1109</v>
      </c>
      <c r="I120" s="154" t="s">
        <v>130</v>
      </c>
      <c r="J120" s="155" t="s">
        <v>812</v>
      </c>
      <c r="K120" s="155" t="s">
        <v>813</v>
      </c>
      <c r="L120" s="156">
        <v>45642</v>
      </c>
      <c r="M120" s="157">
        <v>9695</v>
      </c>
      <c r="N120" s="175">
        <v>11730.95</v>
      </c>
      <c r="O120" s="158">
        <v>3</v>
      </c>
      <c r="P120" s="159">
        <v>1</v>
      </c>
      <c r="Q120" s="160"/>
      <c r="R120" s="161"/>
      <c r="S120" s="161"/>
      <c r="T120" s="161"/>
    </row>
    <row r="121" spans="1:20" ht="98.45" customHeight="1">
      <c r="A121" s="149" t="s">
        <v>19</v>
      </c>
      <c r="B121" s="149" t="s">
        <v>20</v>
      </c>
      <c r="C121" s="150" t="s">
        <v>622</v>
      </c>
      <c r="D121" s="149">
        <v>2024</v>
      </c>
      <c r="E121" s="151" t="s">
        <v>76</v>
      </c>
      <c r="F121" s="155" t="s">
        <v>1110</v>
      </c>
      <c r="G121" s="169" t="s">
        <v>1111</v>
      </c>
      <c r="H121" s="170" t="s">
        <v>1112</v>
      </c>
      <c r="I121" s="154" t="s">
        <v>130</v>
      </c>
      <c r="J121" s="155" t="s">
        <v>1113</v>
      </c>
      <c r="K121" s="155" t="s">
        <v>1114</v>
      </c>
      <c r="L121" s="171">
        <v>45644</v>
      </c>
      <c r="M121" s="172">
        <v>5012.5</v>
      </c>
      <c r="N121" s="176">
        <v>6065.13</v>
      </c>
      <c r="O121" s="158">
        <v>3</v>
      </c>
      <c r="P121" s="159">
        <v>1</v>
      </c>
      <c r="Q121" s="177"/>
      <c r="R121" s="161"/>
      <c r="S121" s="161"/>
      <c r="T121" s="161"/>
    </row>
    <row r="122" spans="1:20" ht="98.45" customHeight="1">
      <c r="A122" s="149" t="s">
        <v>19</v>
      </c>
      <c r="B122" s="149" t="s">
        <v>20</v>
      </c>
      <c r="C122" s="150" t="s">
        <v>622</v>
      </c>
      <c r="D122" s="149">
        <v>2024</v>
      </c>
      <c r="E122" s="151" t="s">
        <v>76</v>
      </c>
      <c r="F122" s="155" t="s">
        <v>1115</v>
      </c>
      <c r="G122" s="153" t="s">
        <v>1116</v>
      </c>
      <c r="H122" s="154" t="s">
        <v>1117</v>
      </c>
      <c r="I122" s="154" t="s">
        <v>130</v>
      </c>
      <c r="J122" s="155" t="s">
        <v>1118</v>
      </c>
      <c r="K122" s="155" t="s">
        <v>1119</v>
      </c>
      <c r="L122" s="156">
        <v>45645</v>
      </c>
      <c r="M122" s="157">
        <v>26334</v>
      </c>
      <c r="N122" s="175">
        <v>26334</v>
      </c>
      <c r="O122" s="158">
        <v>1</v>
      </c>
      <c r="P122" s="159">
        <v>1</v>
      </c>
      <c r="Q122" s="158"/>
      <c r="R122" s="161"/>
      <c r="S122" s="161"/>
      <c r="T122" s="161"/>
    </row>
    <row r="123" spans="1:20" s="202" customFormat="1" ht="98.45" customHeight="1">
      <c r="A123" s="195" t="s">
        <v>19</v>
      </c>
      <c r="B123" s="195" t="s">
        <v>20</v>
      </c>
      <c r="C123" s="150" t="s">
        <v>622</v>
      </c>
      <c r="D123" s="195">
        <v>2024</v>
      </c>
      <c r="E123" s="196" t="s">
        <v>76</v>
      </c>
      <c r="F123" s="155" t="s">
        <v>1120</v>
      </c>
      <c r="G123" s="197" t="s">
        <v>1121</v>
      </c>
      <c r="H123" s="198" t="s">
        <v>1122</v>
      </c>
      <c r="I123" s="198" t="s">
        <v>242</v>
      </c>
      <c r="J123" s="199" t="s">
        <v>677</v>
      </c>
      <c r="K123" s="199" t="s">
        <v>678</v>
      </c>
      <c r="L123" s="197">
        <v>45646</v>
      </c>
      <c r="M123" s="198">
        <v>11104.8</v>
      </c>
      <c r="N123" s="198">
        <v>13436.81</v>
      </c>
      <c r="O123" s="200">
        <v>1</v>
      </c>
      <c r="P123" s="200">
        <v>1</v>
      </c>
      <c r="Q123" s="200"/>
      <c r="R123" s="201"/>
      <c r="S123" s="201"/>
      <c r="T123" s="201"/>
    </row>
    <row r="124" spans="1:20" ht="98.45" customHeight="1">
      <c r="A124" s="149" t="s">
        <v>19</v>
      </c>
      <c r="B124" s="149" t="s">
        <v>20</v>
      </c>
      <c r="C124" s="150" t="s">
        <v>622</v>
      </c>
      <c r="D124" s="149">
        <v>2024</v>
      </c>
      <c r="E124" s="151" t="s">
        <v>76</v>
      </c>
      <c r="F124" s="155" t="s">
        <v>1123</v>
      </c>
      <c r="G124" s="169" t="s">
        <v>1124</v>
      </c>
      <c r="H124" s="154" t="s">
        <v>1125</v>
      </c>
      <c r="I124" s="154" t="s">
        <v>130</v>
      </c>
      <c r="J124" s="156"/>
      <c r="K124" s="167" t="s">
        <v>1126</v>
      </c>
      <c r="L124" s="179">
        <v>45646</v>
      </c>
      <c r="M124" s="157">
        <v>6636.24</v>
      </c>
      <c r="N124" s="157">
        <v>6636.24</v>
      </c>
      <c r="O124" s="158">
        <v>1</v>
      </c>
      <c r="P124" s="159">
        <v>1</v>
      </c>
      <c r="Q124" s="160"/>
      <c r="R124" s="161"/>
      <c r="S124" s="161"/>
      <c r="T124" s="161"/>
    </row>
    <row r="125" spans="1:20" ht="98.45" customHeight="1">
      <c r="A125" s="149" t="s">
        <v>19</v>
      </c>
      <c r="B125" s="149" t="s">
        <v>20</v>
      </c>
      <c r="C125" s="150" t="s">
        <v>622</v>
      </c>
      <c r="D125" s="149">
        <v>2024</v>
      </c>
      <c r="E125" s="151" t="s">
        <v>76</v>
      </c>
      <c r="F125" s="155" t="s">
        <v>1127</v>
      </c>
      <c r="G125" s="153" t="s">
        <v>1128</v>
      </c>
      <c r="H125" s="154" t="s">
        <v>1129</v>
      </c>
      <c r="I125" s="154" t="s">
        <v>130</v>
      </c>
      <c r="J125" s="156"/>
      <c r="K125" s="177" t="s">
        <v>1130</v>
      </c>
      <c r="L125" s="171">
        <v>45646</v>
      </c>
      <c r="M125" s="157">
        <v>1515</v>
      </c>
      <c r="N125" s="172">
        <v>1833.15</v>
      </c>
      <c r="O125" s="158">
        <v>1</v>
      </c>
      <c r="P125" s="159">
        <v>1</v>
      </c>
      <c r="Q125" s="160"/>
      <c r="R125" s="161"/>
      <c r="S125" s="161"/>
      <c r="T125" s="161"/>
    </row>
    <row r="126" spans="1:20" ht="98.45" customHeight="1">
      <c r="A126" s="149" t="s">
        <v>19</v>
      </c>
      <c r="B126" s="149" t="s">
        <v>20</v>
      </c>
      <c r="C126" s="150" t="s">
        <v>622</v>
      </c>
      <c r="D126" s="149">
        <v>2024</v>
      </c>
      <c r="E126" s="151" t="s">
        <v>76</v>
      </c>
      <c r="F126" s="155" t="s">
        <v>1131</v>
      </c>
      <c r="G126" s="153" t="s">
        <v>1132</v>
      </c>
      <c r="H126" s="154" t="s">
        <v>1133</v>
      </c>
      <c r="I126" s="154" t="s">
        <v>130</v>
      </c>
      <c r="J126" s="155" t="s">
        <v>309</v>
      </c>
      <c r="K126" s="155" t="s">
        <v>310</v>
      </c>
      <c r="L126" s="171">
        <v>45646</v>
      </c>
      <c r="M126" s="157">
        <v>1079</v>
      </c>
      <c r="N126" s="176">
        <v>1305.5899999999999</v>
      </c>
      <c r="O126" s="158">
        <v>3</v>
      </c>
      <c r="P126" s="159">
        <v>1</v>
      </c>
      <c r="Q126" s="160"/>
      <c r="R126" s="161"/>
      <c r="S126" s="161"/>
      <c r="T126" s="161"/>
    </row>
    <row r="127" spans="1:20" ht="98.45" customHeight="1">
      <c r="A127" s="149" t="s">
        <v>19</v>
      </c>
      <c r="B127" s="149" t="s">
        <v>20</v>
      </c>
      <c r="C127" s="150" t="s">
        <v>622</v>
      </c>
      <c r="D127" s="149">
        <v>2024</v>
      </c>
      <c r="E127" s="151" t="s">
        <v>76</v>
      </c>
      <c r="F127" s="155" t="s">
        <v>1134</v>
      </c>
      <c r="G127" s="153" t="s">
        <v>1135</v>
      </c>
      <c r="H127" s="154" t="s">
        <v>1136</v>
      </c>
      <c r="I127" s="154" t="s">
        <v>130</v>
      </c>
      <c r="J127" s="155" t="s">
        <v>1074</v>
      </c>
      <c r="K127" s="155" t="s">
        <v>1075</v>
      </c>
      <c r="L127" s="156">
        <v>45646</v>
      </c>
      <c r="M127" s="157">
        <v>14247</v>
      </c>
      <c r="N127" s="175">
        <v>14247</v>
      </c>
      <c r="O127" s="158">
        <v>1</v>
      </c>
      <c r="P127" s="159">
        <v>1</v>
      </c>
      <c r="Q127" s="160"/>
      <c r="R127" s="161"/>
      <c r="S127" s="161"/>
      <c r="T127" s="161"/>
    </row>
    <row r="128" spans="1:20" ht="98.45" customHeight="1">
      <c r="A128" s="149" t="s">
        <v>19</v>
      </c>
      <c r="B128" s="149" t="s">
        <v>20</v>
      </c>
      <c r="C128" s="150" t="s">
        <v>622</v>
      </c>
      <c r="D128" s="149">
        <v>2024</v>
      </c>
      <c r="E128" s="151" t="s">
        <v>76</v>
      </c>
      <c r="F128" s="155" t="s">
        <v>1137</v>
      </c>
      <c r="G128" s="153" t="s">
        <v>1138</v>
      </c>
      <c r="H128" s="154" t="s">
        <v>1139</v>
      </c>
      <c r="I128" s="154" t="s">
        <v>130</v>
      </c>
      <c r="J128" s="155" t="s">
        <v>869</v>
      </c>
      <c r="K128" s="155" t="s">
        <v>870</v>
      </c>
      <c r="L128" s="156">
        <v>45646</v>
      </c>
      <c r="M128" s="157">
        <v>12061.5</v>
      </c>
      <c r="N128" s="175">
        <v>14594.42</v>
      </c>
      <c r="O128" s="158">
        <v>3</v>
      </c>
      <c r="P128" s="159">
        <v>1</v>
      </c>
      <c r="Q128" s="160"/>
      <c r="R128" s="161"/>
      <c r="S128" s="161"/>
      <c r="T128" s="161"/>
    </row>
    <row r="129" spans="1:20" ht="98.45" customHeight="1">
      <c r="A129" s="149" t="s">
        <v>19</v>
      </c>
      <c r="B129" s="149" t="s">
        <v>20</v>
      </c>
      <c r="C129" s="150" t="s">
        <v>622</v>
      </c>
      <c r="D129" s="149">
        <v>2024</v>
      </c>
      <c r="E129" s="151" t="s">
        <v>76</v>
      </c>
      <c r="F129" s="155" t="s">
        <v>1140</v>
      </c>
      <c r="G129" s="169" t="s">
        <v>1141</v>
      </c>
      <c r="H129" s="154" t="s">
        <v>1142</v>
      </c>
      <c r="I129" s="154" t="s">
        <v>130</v>
      </c>
      <c r="J129" s="155" t="s">
        <v>1143</v>
      </c>
      <c r="K129" s="167" t="s">
        <v>1144</v>
      </c>
      <c r="L129" s="179">
        <v>45646</v>
      </c>
      <c r="M129" s="158"/>
      <c r="N129" s="157">
        <v>4866.9799999999996</v>
      </c>
      <c r="O129" s="158">
        <v>3</v>
      </c>
      <c r="P129" s="159">
        <v>1</v>
      </c>
      <c r="Q129" s="168"/>
      <c r="R129" s="161"/>
      <c r="S129" s="161"/>
      <c r="T129" s="161"/>
    </row>
    <row r="130" spans="1:20" ht="98.45" customHeight="1">
      <c r="A130" s="149" t="s">
        <v>19</v>
      </c>
      <c r="B130" s="149" t="s">
        <v>20</v>
      </c>
      <c r="C130" s="150" t="s">
        <v>622</v>
      </c>
      <c r="D130" s="149">
        <v>2024</v>
      </c>
      <c r="E130" s="151" t="s">
        <v>76</v>
      </c>
      <c r="F130" s="155" t="s">
        <v>1145</v>
      </c>
      <c r="G130" s="169" t="s">
        <v>1146</v>
      </c>
      <c r="H130" s="154" t="s">
        <v>1147</v>
      </c>
      <c r="I130" s="154" t="s">
        <v>130</v>
      </c>
      <c r="J130" s="155" t="s">
        <v>309</v>
      </c>
      <c r="K130" s="155" t="s">
        <v>310</v>
      </c>
      <c r="L130" s="179">
        <v>45646</v>
      </c>
      <c r="M130" s="157">
        <v>4359</v>
      </c>
      <c r="N130" s="157">
        <v>5274.39</v>
      </c>
      <c r="O130" s="158">
        <v>3</v>
      </c>
      <c r="P130" s="159">
        <v>1</v>
      </c>
      <c r="Q130" s="168"/>
      <c r="R130" s="161"/>
      <c r="S130" s="161"/>
      <c r="T130" s="161"/>
    </row>
    <row r="131" spans="1:20" ht="98.45" customHeight="1">
      <c r="A131" s="149" t="s">
        <v>19</v>
      </c>
      <c r="B131" s="149" t="s">
        <v>20</v>
      </c>
      <c r="C131" s="150" t="s">
        <v>622</v>
      </c>
      <c r="D131" s="149">
        <v>2024</v>
      </c>
      <c r="E131" s="151" t="s">
        <v>76</v>
      </c>
      <c r="F131" s="155" t="s">
        <v>1148</v>
      </c>
      <c r="G131" s="169" t="s">
        <v>1149</v>
      </c>
      <c r="H131" s="154" t="s">
        <v>1150</v>
      </c>
      <c r="I131" s="154" t="s">
        <v>130</v>
      </c>
      <c r="J131" s="155" t="s">
        <v>1151</v>
      </c>
      <c r="K131" s="155" t="s">
        <v>1152</v>
      </c>
      <c r="L131" s="179">
        <v>45646</v>
      </c>
      <c r="M131" s="157">
        <v>2437.85</v>
      </c>
      <c r="N131" s="157">
        <v>2949.8</v>
      </c>
      <c r="O131" s="158">
        <v>3</v>
      </c>
      <c r="P131" s="159">
        <v>1</v>
      </c>
      <c r="Q131" s="168"/>
      <c r="R131" s="161"/>
      <c r="S131" s="161"/>
      <c r="T131" s="161"/>
    </row>
    <row r="132" spans="1:20" ht="98.45" customHeight="1">
      <c r="A132" s="149" t="s">
        <v>19</v>
      </c>
      <c r="B132" s="149" t="s">
        <v>20</v>
      </c>
      <c r="C132" s="150" t="s">
        <v>622</v>
      </c>
      <c r="D132" s="149">
        <v>2024</v>
      </c>
      <c r="E132" s="151" t="s">
        <v>76</v>
      </c>
      <c r="F132" s="166" t="s">
        <v>1153</v>
      </c>
      <c r="G132" s="169" t="s">
        <v>1154</v>
      </c>
      <c r="H132" s="154" t="s">
        <v>1155</v>
      </c>
      <c r="I132" s="154" t="s">
        <v>130</v>
      </c>
      <c r="J132" s="155" t="s">
        <v>1156</v>
      </c>
      <c r="K132" s="155" t="s">
        <v>1157</v>
      </c>
      <c r="L132" s="179">
        <v>45646</v>
      </c>
      <c r="M132" s="157">
        <v>6858</v>
      </c>
      <c r="N132" s="157">
        <v>8298.18</v>
      </c>
      <c r="O132" s="158">
        <v>3</v>
      </c>
      <c r="P132" s="159">
        <v>1</v>
      </c>
      <c r="Q132" s="168"/>
      <c r="R132" s="161"/>
      <c r="S132" s="161"/>
      <c r="T132" s="161"/>
    </row>
    <row r="133" spans="1:20" ht="98.45" customHeight="1">
      <c r="A133" s="149" t="s">
        <v>19</v>
      </c>
      <c r="B133" s="149" t="s">
        <v>20</v>
      </c>
      <c r="C133" s="150" t="s">
        <v>622</v>
      </c>
      <c r="D133" s="149">
        <v>2024</v>
      </c>
      <c r="E133" s="151" t="s">
        <v>76</v>
      </c>
      <c r="F133" s="155" t="s">
        <v>1158</v>
      </c>
      <c r="G133" s="169" t="s">
        <v>1159</v>
      </c>
      <c r="H133" s="154" t="s">
        <v>1160</v>
      </c>
      <c r="I133" s="154" t="s">
        <v>130</v>
      </c>
      <c r="J133" s="155" t="s">
        <v>1161</v>
      </c>
      <c r="K133" s="155" t="s">
        <v>1162</v>
      </c>
      <c r="L133" s="179">
        <v>45646</v>
      </c>
      <c r="M133" s="203" t="s">
        <v>1163</v>
      </c>
      <c r="N133" s="157">
        <v>1714.57</v>
      </c>
      <c r="O133" s="158">
        <v>3</v>
      </c>
      <c r="P133" s="159">
        <v>1</v>
      </c>
      <c r="Q133" s="168"/>
      <c r="R133" s="161"/>
      <c r="S133" s="161"/>
      <c r="T133" s="161"/>
    </row>
    <row r="134" spans="1:20" ht="98.45" customHeight="1">
      <c r="A134" s="149" t="s">
        <v>19</v>
      </c>
      <c r="B134" s="149" t="s">
        <v>20</v>
      </c>
      <c r="C134" s="150" t="s">
        <v>622</v>
      </c>
      <c r="D134" s="149">
        <v>2024</v>
      </c>
      <c r="E134" s="151" t="s">
        <v>76</v>
      </c>
      <c r="F134" s="155" t="s">
        <v>1164</v>
      </c>
      <c r="G134" s="169" t="s">
        <v>1165</v>
      </c>
      <c r="H134" s="154" t="s">
        <v>1166</v>
      </c>
      <c r="I134" s="154" t="s">
        <v>130</v>
      </c>
      <c r="J134" s="155" t="s">
        <v>309</v>
      </c>
      <c r="K134" s="155" t="s">
        <v>310</v>
      </c>
      <c r="L134" s="179">
        <v>45646</v>
      </c>
      <c r="M134" s="157">
        <v>7455</v>
      </c>
      <c r="N134" s="157">
        <v>9020.5499999999993</v>
      </c>
      <c r="O134" s="158">
        <v>3</v>
      </c>
      <c r="P134" s="159">
        <v>1</v>
      </c>
      <c r="Q134" s="158"/>
      <c r="R134" s="161"/>
      <c r="S134" s="161"/>
      <c r="T134" s="161"/>
    </row>
    <row r="135" spans="1:20" ht="98.45" customHeight="1">
      <c r="A135" s="149" t="s">
        <v>19</v>
      </c>
      <c r="B135" s="149" t="s">
        <v>20</v>
      </c>
      <c r="C135" s="150" t="s">
        <v>622</v>
      </c>
      <c r="D135" s="149">
        <v>2028</v>
      </c>
      <c r="E135" s="151" t="s">
        <v>76</v>
      </c>
      <c r="F135" s="155" t="s">
        <v>1167</v>
      </c>
      <c r="G135" s="169" t="s">
        <v>1168</v>
      </c>
      <c r="H135" s="180" t="s">
        <v>1169</v>
      </c>
      <c r="I135" s="154" t="s">
        <v>130</v>
      </c>
      <c r="J135" s="204" t="s">
        <v>1170</v>
      </c>
      <c r="K135" s="180" t="s">
        <v>1171</v>
      </c>
      <c r="L135" s="204">
        <v>45646</v>
      </c>
      <c r="M135" s="205">
        <v>6398.62</v>
      </c>
      <c r="N135" s="206">
        <v>6398.62</v>
      </c>
      <c r="O135" s="158">
        <v>1</v>
      </c>
      <c r="P135" s="159">
        <v>1</v>
      </c>
      <c r="Q135" s="158"/>
      <c r="R135" s="161"/>
      <c r="S135" s="161"/>
      <c r="T135" s="161"/>
    </row>
    <row r="136" spans="1:20" ht="98.45" customHeight="1">
      <c r="A136" s="149" t="s">
        <v>19</v>
      </c>
      <c r="B136" s="149" t="s">
        <v>20</v>
      </c>
      <c r="C136" s="150" t="s">
        <v>622</v>
      </c>
      <c r="D136" s="149">
        <v>2024</v>
      </c>
      <c r="E136" s="151" t="s">
        <v>76</v>
      </c>
      <c r="F136" s="155" t="s">
        <v>1172</v>
      </c>
      <c r="G136" s="169" t="s">
        <v>1173</v>
      </c>
      <c r="H136" s="170" t="s">
        <v>1174</v>
      </c>
      <c r="I136" s="154" t="s">
        <v>130</v>
      </c>
      <c r="J136" s="155" t="s">
        <v>1087</v>
      </c>
      <c r="K136" s="155" t="s">
        <v>1088</v>
      </c>
      <c r="L136" s="179">
        <v>45646</v>
      </c>
      <c r="M136" s="157">
        <v>5916.24</v>
      </c>
      <c r="N136" s="157">
        <v>7158.65</v>
      </c>
      <c r="O136" s="158">
        <v>1</v>
      </c>
      <c r="P136" s="159">
        <v>1</v>
      </c>
      <c r="Q136" s="158"/>
      <c r="R136" s="161"/>
      <c r="S136" s="161"/>
      <c r="T136" s="161"/>
    </row>
    <row r="138" spans="1:20" s="207" customFormat="1" ht="98.45" customHeight="1">
      <c r="D138" s="208"/>
      <c r="E138" s="208"/>
      <c r="F138" s="208"/>
      <c r="G138" s="209"/>
      <c r="H138" s="209"/>
      <c r="I138" s="209"/>
      <c r="J138" s="209"/>
      <c r="K138" s="209"/>
      <c r="L138" s="209"/>
      <c r="M138" s="210"/>
      <c r="N138" s="210"/>
      <c r="O138" s="208"/>
      <c r="P138" s="211"/>
      <c r="Q138" s="208"/>
      <c r="R138" s="208"/>
    </row>
    <row r="139" spans="1:20" s="207" customFormat="1" ht="98.45" customHeight="1">
      <c r="D139" s="208"/>
      <c r="E139" s="208"/>
      <c r="F139" s="208"/>
      <c r="G139" s="209"/>
      <c r="H139" s="209"/>
      <c r="I139" s="209"/>
      <c r="J139" s="209"/>
      <c r="K139" s="208"/>
      <c r="L139" s="209"/>
      <c r="M139" s="210"/>
      <c r="N139" s="210"/>
      <c r="O139" s="208"/>
      <c r="P139" s="211"/>
      <c r="Q139" s="208"/>
      <c r="R139" s="208"/>
    </row>
    <row r="140" spans="1:20" s="207" customFormat="1" ht="98.45" customHeight="1">
      <c r="D140" s="208"/>
      <c r="E140" s="208"/>
      <c r="F140" s="208"/>
      <c r="G140" s="209"/>
      <c r="H140" s="209"/>
      <c r="I140" s="209"/>
      <c r="J140" s="209"/>
      <c r="K140" s="208"/>
      <c r="L140" s="209"/>
      <c r="M140" s="210"/>
      <c r="N140" s="212"/>
      <c r="O140" s="208"/>
      <c r="P140" s="211"/>
      <c r="Q140" s="208"/>
      <c r="R140" s="208"/>
    </row>
    <row r="141" spans="1:20" s="207" customFormat="1" ht="98.45" customHeight="1">
      <c r="D141" s="208"/>
      <c r="E141" s="208"/>
      <c r="F141" s="208"/>
      <c r="G141" s="213"/>
      <c r="H141" s="209"/>
      <c r="I141" s="214"/>
      <c r="J141" s="209"/>
      <c r="K141" s="208"/>
      <c r="L141" s="209"/>
      <c r="M141" s="210"/>
      <c r="N141" s="215"/>
      <c r="O141" s="208"/>
      <c r="P141" s="211"/>
      <c r="Q141" s="208"/>
      <c r="R141" s="208"/>
    </row>
    <row r="142" spans="1:20" s="207" customFormat="1" ht="98.45" customHeight="1">
      <c r="D142" s="208"/>
      <c r="E142" s="208"/>
      <c r="F142" s="208"/>
      <c r="G142" s="209"/>
      <c r="H142" s="209"/>
      <c r="I142" s="209"/>
      <c r="J142" s="209"/>
      <c r="K142" s="208"/>
      <c r="L142" s="209"/>
      <c r="M142" s="210"/>
      <c r="N142" s="210"/>
      <c r="O142" s="208"/>
      <c r="P142" s="211"/>
      <c r="Q142" s="211"/>
      <c r="R142" s="208"/>
    </row>
    <row r="143" spans="1:20" s="207" customFormat="1" ht="98.45" customHeight="1">
      <c r="D143" s="208"/>
      <c r="E143" s="208"/>
      <c r="F143" s="208"/>
      <c r="G143" s="209"/>
      <c r="H143" s="209"/>
      <c r="I143" s="209"/>
      <c r="J143" s="209"/>
      <c r="K143" s="216"/>
      <c r="L143" s="217"/>
      <c r="M143" s="210"/>
      <c r="N143" s="210"/>
      <c r="O143" s="208"/>
      <c r="P143" s="211"/>
      <c r="Q143" s="211"/>
      <c r="R143" s="216"/>
    </row>
    <row r="144" spans="1:20" s="207" customFormat="1" ht="98.45" customHeight="1">
      <c r="D144" s="208"/>
      <c r="E144" s="208"/>
      <c r="F144" s="208"/>
      <c r="G144" s="213"/>
      <c r="H144" s="209"/>
      <c r="I144" s="209"/>
      <c r="J144" s="209"/>
      <c r="K144" s="208"/>
      <c r="L144" s="217"/>
      <c r="M144" s="210"/>
      <c r="N144" s="215"/>
      <c r="O144" s="208"/>
      <c r="P144" s="211"/>
      <c r="Q144" s="208"/>
      <c r="R144" s="208"/>
    </row>
  </sheetData>
  <mergeCells count="2">
    <mergeCell ref="A1:E1"/>
    <mergeCell ref="A2:O2"/>
  </mergeCells>
  <pageMargins left="0.25" right="0.25" top="0.75" bottom="0.75" header="0.3" footer="0.3"/>
  <pageSetup paperSize="9"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B697-DE9F-4D4B-B593-194E3DF881A5}">
  <sheetPr>
    <pageSetUpPr fitToPage="1"/>
  </sheetPr>
  <dimension ref="A1:O5"/>
  <sheetViews>
    <sheetView zoomScale="82" zoomScaleNormal="82" workbookViewId="0">
      <selection activeCell="F6" sqref="F6"/>
    </sheetView>
  </sheetViews>
  <sheetFormatPr baseColWidth="10" defaultRowHeight="15"/>
  <cols>
    <col min="3" max="3" width="17.5703125" customWidth="1"/>
    <col min="6" max="6" width="17.7109375" bestFit="1" customWidth="1"/>
    <col min="7" max="7" width="28" customWidth="1"/>
    <col min="8" max="8" width="12.140625" customWidth="1"/>
    <col min="9" max="9" width="12" customWidth="1"/>
    <col min="10" max="10" width="17.85546875" customWidth="1"/>
    <col min="11" max="11" width="13.140625" customWidth="1"/>
    <col min="12" max="13" width="12.85546875" customWidth="1"/>
    <col min="15" max="15" width="12.7109375" customWidth="1"/>
  </cols>
  <sheetData>
    <row r="1" spans="1:15" ht="54.95" customHeight="1">
      <c r="A1" s="129" t="s">
        <v>1</v>
      </c>
      <c r="B1" s="129" t="s">
        <v>143</v>
      </c>
      <c r="C1" s="129" t="s">
        <v>144</v>
      </c>
      <c r="D1" s="129" t="s">
        <v>145</v>
      </c>
      <c r="E1" s="129" t="s">
        <v>146</v>
      </c>
      <c r="F1" s="129" t="s">
        <v>147</v>
      </c>
      <c r="G1" s="129" t="s">
        <v>148</v>
      </c>
      <c r="H1" s="129" t="s">
        <v>149</v>
      </c>
      <c r="I1" s="129" t="s">
        <v>150</v>
      </c>
      <c r="J1" s="129" t="s">
        <v>151</v>
      </c>
      <c r="K1" s="129" t="s">
        <v>152</v>
      </c>
      <c r="L1" s="129" t="s">
        <v>153</v>
      </c>
      <c r="M1" s="129" t="s">
        <v>154</v>
      </c>
      <c r="N1" s="129" t="s">
        <v>155</v>
      </c>
      <c r="O1" s="129" t="s">
        <v>156</v>
      </c>
    </row>
    <row r="2" spans="1:15" ht="57">
      <c r="A2" s="130" t="s">
        <v>19</v>
      </c>
      <c r="B2" s="130" t="s">
        <v>20</v>
      </c>
      <c r="C2" s="131" t="s">
        <v>607</v>
      </c>
      <c r="D2" s="130">
        <v>2024</v>
      </c>
      <c r="E2" s="130" t="s">
        <v>608</v>
      </c>
      <c r="F2" s="130" t="s">
        <v>608</v>
      </c>
      <c r="G2" s="132" t="s">
        <v>609</v>
      </c>
      <c r="H2" s="130" t="s">
        <v>260</v>
      </c>
      <c r="I2" s="130" t="s">
        <v>572</v>
      </c>
      <c r="J2" s="131" t="s">
        <v>610</v>
      </c>
      <c r="K2" s="133">
        <v>45601</v>
      </c>
      <c r="L2" s="134">
        <v>5616.84</v>
      </c>
      <c r="M2" s="134">
        <v>6796.38</v>
      </c>
      <c r="N2" s="130">
        <v>0.5</v>
      </c>
      <c r="O2" s="130"/>
    </row>
    <row r="3" spans="1:15" ht="71.25">
      <c r="A3" s="130" t="s">
        <v>19</v>
      </c>
      <c r="B3" s="130" t="s">
        <v>20</v>
      </c>
      <c r="C3" s="131" t="s">
        <v>607</v>
      </c>
      <c r="D3" s="130">
        <v>2024</v>
      </c>
      <c r="E3" s="130" t="s">
        <v>611</v>
      </c>
      <c r="F3" s="130" t="s">
        <v>611</v>
      </c>
      <c r="G3" s="132" t="s">
        <v>612</v>
      </c>
      <c r="H3" s="130" t="s">
        <v>254</v>
      </c>
      <c r="I3" s="130" t="s">
        <v>131</v>
      </c>
      <c r="J3" s="131" t="s">
        <v>613</v>
      </c>
      <c r="K3" s="133">
        <v>45617</v>
      </c>
      <c r="L3" s="134">
        <v>12393.39</v>
      </c>
      <c r="M3" s="134">
        <v>14996</v>
      </c>
      <c r="N3" s="130">
        <v>0.5</v>
      </c>
      <c r="O3" s="130"/>
    </row>
    <row r="4" spans="1:15" ht="43.5">
      <c r="A4" s="130" t="s">
        <v>19</v>
      </c>
      <c r="B4" s="130" t="s">
        <v>20</v>
      </c>
      <c r="C4" s="131" t="s">
        <v>607</v>
      </c>
      <c r="D4" s="130">
        <v>2024</v>
      </c>
      <c r="E4" s="130" t="s">
        <v>614</v>
      </c>
      <c r="F4" s="130" t="s">
        <v>614</v>
      </c>
      <c r="G4" s="132" t="s">
        <v>615</v>
      </c>
      <c r="H4" s="130" t="s">
        <v>254</v>
      </c>
      <c r="I4" s="130" t="s">
        <v>567</v>
      </c>
      <c r="J4" s="131" t="s">
        <v>616</v>
      </c>
      <c r="K4" s="133">
        <v>45628</v>
      </c>
      <c r="L4" s="134">
        <v>1390.9</v>
      </c>
      <c r="M4" s="134">
        <v>1682.99</v>
      </c>
      <c r="N4" s="130">
        <v>0.5</v>
      </c>
      <c r="O4" s="130"/>
    </row>
    <row r="5" spans="1:15" ht="57">
      <c r="A5" s="130" t="s">
        <v>19</v>
      </c>
      <c r="B5" s="130" t="s">
        <v>20</v>
      </c>
      <c r="C5" s="131" t="s">
        <v>607</v>
      </c>
      <c r="D5" s="130">
        <v>2024</v>
      </c>
      <c r="E5" s="130" t="s">
        <v>617</v>
      </c>
      <c r="F5" s="130" t="s">
        <v>617</v>
      </c>
      <c r="G5" s="132" t="s">
        <v>618</v>
      </c>
      <c r="H5" s="130" t="s">
        <v>254</v>
      </c>
      <c r="I5" s="130" t="s">
        <v>619</v>
      </c>
      <c r="J5" s="131" t="s">
        <v>620</v>
      </c>
      <c r="K5" s="133">
        <v>45639</v>
      </c>
      <c r="L5" s="134">
        <v>12280</v>
      </c>
      <c r="M5" s="134">
        <v>14858.8</v>
      </c>
      <c r="N5" s="130">
        <v>0.25</v>
      </c>
      <c r="O5" s="130"/>
    </row>
  </sheetData>
  <pageMargins left="0.7" right="0.7" top="0.75" bottom="0.75" header="0.3" footer="0.3"/>
  <pageSetup paperSize="9"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FF1FE-C8CD-417A-9D80-1712F92D7562}">
  <sheetPr>
    <pageSetUpPr fitToPage="1"/>
  </sheetPr>
  <dimension ref="A1:N18"/>
  <sheetViews>
    <sheetView workbookViewId="0">
      <selection activeCell="F6" sqref="F6"/>
    </sheetView>
  </sheetViews>
  <sheetFormatPr baseColWidth="10" defaultColWidth="9.140625" defaultRowHeight="16.5"/>
  <cols>
    <col min="1" max="1" width="9.28515625" style="45" customWidth="1"/>
    <col min="2" max="2" width="13.5703125" style="47" customWidth="1"/>
    <col min="3" max="3" width="31.28515625" style="47" customWidth="1"/>
    <col min="4" max="4" width="21.28515625" style="45" customWidth="1"/>
    <col min="5" max="5" width="12.42578125" style="45" customWidth="1"/>
    <col min="6" max="6" width="17.5703125" style="45" customWidth="1"/>
    <col min="7" max="7" width="12.5703125" style="45" customWidth="1"/>
    <col min="8" max="8" width="11.85546875" style="46" customWidth="1"/>
    <col min="9" max="9" width="12.28515625" style="46" customWidth="1"/>
    <col min="10" max="10" width="13.7109375" style="45" customWidth="1"/>
    <col min="11" max="11" width="12" style="45" customWidth="1"/>
    <col min="12" max="12" width="26.42578125" style="47" customWidth="1"/>
    <col min="13" max="13" width="14" style="47" customWidth="1"/>
    <col min="14" max="14" width="13.85546875" style="47" customWidth="1"/>
    <col min="15" max="16384" width="9.140625" style="47"/>
  </cols>
  <sheetData>
    <row r="1" spans="1:14" ht="54.6" customHeight="1">
      <c r="A1" s="135"/>
      <c r="B1" s="135"/>
      <c r="C1" s="135"/>
      <c r="D1" s="135"/>
    </row>
    <row r="2" spans="1:14" ht="24" customHeight="1">
      <c r="A2" s="136" t="s">
        <v>40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14" s="16" customFormat="1" ht="49.5">
      <c r="A3" s="15" t="s">
        <v>5</v>
      </c>
      <c r="B3" s="15" t="s">
        <v>6</v>
      </c>
      <c r="C3" s="15" t="s">
        <v>8</v>
      </c>
      <c r="D3" s="15" t="s">
        <v>9</v>
      </c>
      <c r="E3" s="15" t="s">
        <v>1</v>
      </c>
      <c r="F3" s="15" t="s">
        <v>10</v>
      </c>
      <c r="G3" s="15" t="s">
        <v>11</v>
      </c>
      <c r="H3" s="15" t="s">
        <v>12</v>
      </c>
      <c r="I3" s="15" t="s">
        <v>13</v>
      </c>
      <c r="J3" s="15" t="s">
        <v>14</v>
      </c>
      <c r="K3" s="15" t="s">
        <v>15</v>
      </c>
      <c r="L3" s="15" t="s">
        <v>18</v>
      </c>
      <c r="M3" s="15" t="s">
        <v>41</v>
      </c>
      <c r="N3" s="15" t="s">
        <v>17</v>
      </c>
    </row>
    <row r="4" spans="1:14" ht="57" customHeight="1">
      <c r="A4" s="48" t="s">
        <v>42</v>
      </c>
      <c r="B4" s="49" t="s">
        <v>43</v>
      </c>
      <c r="C4" s="49" t="s">
        <v>44</v>
      </c>
      <c r="D4" s="48" t="s">
        <v>35</v>
      </c>
      <c r="E4" s="48" t="s">
        <v>45</v>
      </c>
      <c r="F4" s="48" t="s">
        <v>46</v>
      </c>
      <c r="G4" s="50">
        <v>45391</v>
      </c>
      <c r="H4" s="51">
        <v>2600</v>
      </c>
      <c r="I4" s="51">
        <v>3146</v>
      </c>
      <c r="J4" s="48">
        <v>3</v>
      </c>
      <c r="K4" s="48">
        <v>0.5</v>
      </c>
      <c r="L4" s="49"/>
      <c r="M4" s="49"/>
      <c r="N4" s="49"/>
    </row>
    <row r="5" spans="1:14" ht="57" customHeight="1">
      <c r="A5" s="48" t="s">
        <v>42</v>
      </c>
      <c r="B5" s="52" t="s">
        <v>47</v>
      </c>
      <c r="C5" s="49" t="s">
        <v>48</v>
      </c>
      <c r="D5" s="53" t="s">
        <v>49</v>
      </c>
      <c r="E5" s="53" t="s">
        <v>50</v>
      </c>
      <c r="F5" s="48" t="s">
        <v>51</v>
      </c>
      <c r="G5" s="54">
        <v>45391</v>
      </c>
      <c r="H5" s="55">
        <v>9868.4</v>
      </c>
      <c r="I5" s="55">
        <v>11940.76</v>
      </c>
      <c r="J5" s="53">
        <v>3</v>
      </c>
      <c r="K5" s="53">
        <v>1</v>
      </c>
      <c r="L5" s="56"/>
      <c r="M5" s="56"/>
      <c r="N5" s="56"/>
    </row>
    <row r="6" spans="1:14" ht="60.6" customHeight="1">
      <c r="A6" s="48" t="s">
        <v>42</v>
      </c>
      <c r="B6" s="52" t="s">
        <v>52</v>
      </c>
      <c r="C6" s="49" t="s">
        <v>53</v>
      </c>
      <c r="D6" s="53" t="s">
        <v>35</v>
      </c>
      <c r="E6" s="53" t="s">
        <v>54</v>
      </c>
      <c r="F6" s="48" t="s">
        <v>55</v>
      </c>
      <c r="G6" s="54">
        <v>45407</v>
      </c>
      <c r="H6" s="57">
        <v>2385.12</v>
      </c>
      <c r="I6" s="55">
        <v>2886</v>
      </c>
      <c r="J6" s="53">
        <v>3</v>
      </c>
      <c r="K6" s="53">
        <v>0.5</v>
      </c>
      <c r="L6" s="56"/>
      <c r="M6" s="56"/>
      <c r="N6" s="56"/>
    </row>
    <row r="7" spans="1:14" ht="60" customHeight="1">
      <c r="A7" s="48" t="s">
        <v>56</v>
      </c>
      <c r="B7" s="52" t="s">
        <v>57</v>
      </c>
      <c r="C7" s="49" t="s">
        <v>58</v>
      </c>
      <c r="D7" s="58" t="s">
        <v>59</v>
      </c>
      <c r="E7" s="53" t="s">
        <v>60</v>
      </c>
      <c r="F7" s="48" t="s">
        <v>61</v>
      </c>
      <c r="G7" s="54">
        <v>45555</v>
      </c>
      <c r="H7" s="55">
        <v>20350</v>
      </c>
      <c r="I7" s="55">
        <v>24623.5</v>
      </c>
      <c r="J7" s="48">
        <v>1</v>
      </c>
      <c r="K7" s="53">
        <v>12</v>
      </c>
      <c r="L7" s="52" t="s">
        <v>62</v>
      </c>
      <c r="M7" s="52"/>
      <c r="N7" s="52"/>
    </row>
    <row r="8" spans="1:14" ht="44.1" customHeight="1">
      <c r="A8" s="48" t="s">
        <v>56</v>
      </c>
      <c r="B8" s="52" t="s">
        <v>63</v>
      </c>
      <c r="C8" s="59" t="s">
        <v>64</v>
      </c>
      <c r="D8" s="53" t="s">
        <v>65</v>
      </c>
      <c r="E8" s="53" t="s">
        <v>66</v>
      </c>
      <c r="F8" s="48" t="s">
        <v>67</v>
      </c>
      <c r="G8" s="54">
        <v>45538</v>
      </c>
      <c r="H8" s="55">
        <v>13820</v>
      </c>
      <c r="I8" s="55">
        <v>16722.2</v>
      </c>
      <c r="J8" s="53">
        <v>3</v>
      </c>
      <c r="K8" s="53">
        <v>2</v>
      </c>
      <c r="L8" s="52"/>
      <c r="M8" s="52"/>
      <c r="N8" s="52"/>
    </row>
    <row r="9" spans="1:14" ht="69.95" customHeight="1">
      <c r="A9" s="48" t="s">
        <v>68</v>
      </c>
      <c r="B9" s="52" t="s">
        <v>69</v>
      </c>
      <c r="C9" s="60" t="s">
        <v>70</v>
      </c>
      <c r="D9" s="58" t="s">
        <v>59</v>
      </c>
      <c r="E9" s="53" t="s">
        <v>71</v>
      </c>
      <c r="F9" s="48" t="s">
        <v>72</v>
      </c>
      <c r="G9" s="54">
        <v>45573</v>
      </c>
      <c r="H9" s="55">
        <v>7333.2</v>
      </c>
      <c r="I9" s="55">
        <v>8873.17</v>
      </c>
      <c r="J9" s="48">
        <v>1</v>
      </c>
      <c r="K9" s="53">
        <v>12</v>
      </c>
      <c r="L9" s="52" t="s">
        <v>62</v>
      </c>
      <c r="M9" s="52"/>
      <c r="N9" s="52"/>
    </row>
    <row r="10" spans="1:14" ht="48.6" customHeight="1">
      <c r="A10" s="48"/>
      <c r="B10" s="52"/>
      <c r="C10" s="49"/>
      <c r="D10" s="53"/>
      <c r="E10" s="53"/>
      <c r="F10" s="48"/>
      <c r="G10" s="54"/>
      <c r="H10" s="55"/>
      <c r="I10" s="55"/>
      <c r="J10" s="48"/>
      <c r="K10" s="53"/>
      <c r="L10" s="52"/>
      <c r="M10" s="52"/>
      <c r="N10" s="52"/>
    </row>
    <row r="11" spans="1:14" ht="45.6" customHeight="1">
      <c r="A11" s="48"/>
      <c r="B11" s="52"/>
      <c r="C11" s="49"/>
      <c r="D11" s="53"/>
      <c r="E11" s="53"/>
      <c r="F11" s="48"/>
      <c r="G11" s="54"/>
      <c r="H11" s="55"/>
      <c r="I11" s="55"/>
      <c r="J11" s="48"/>
      <c r="K11" s="53"/>
      <c r="L11" s="49" t="s">
        <v>73</v>
      </c>
      <c r="M11" s="52"/>
      <c r="N11" s="52"/>
    </row>
    <row r="12" spans="1:14" ht="45.95" customHeight="1">
      <c r="A12" s="48"/>
      <c r="B12" s="52"/>
      <c r="C12" s="49"/>
      <c r="D12" s="53"/>
      <c r="E12" s="53"/>
      <c r="F12" s="53"/>
      <c r="G12" s="54"/>
      <c r="H12" s="55"/>
      <c r="I12" s="55"/>
      <c r="J12" s="48"/>
      <c r="K12" s="53"/>
      <c r="L12" s="49" t="s">
        <v>73</v>
      </c>
      <c r="M12" s="52"/>
      <c r="N12" s="52"/>
    </row>
    <row r="13" spans="1:14" ht="56.1" customHeight="1">
      <c r="A13" s="48"/>
      <c r="B13" s="52"/>
      <c r="C13" s="49"/>
      <c r="D13" s="53"/>
      <c r="E13" s="53"/>
      <c r="F13" s="48"/>
      <c r="G13" s="54"/>
      <c r="H13" s="55"/>
      <c r="I13" s="55"/>
      <c r="J13" s="53"/>
      <c r="K13" s="53"/>
      <c r="L13" s="52"/>
      <c r="M13" s="52"/>
      <c r="N13" s="52"/>
    </row>
    <row r="14" spans="1:14" ht="47.1" customHeight="1">
      <c r="A14" s="48"/>
      <c r="B14" s="52"/>
      <c r="C14" s="49"/>
      <c r="D14" s="53"/>
      <c r="E14" s="53"/>
      <c r="F14" s="48"/>
      <c r="G14" s="54"/>
      <c r="H14" s="55"/>
      <c r="I14" s="55"/>
      <c r="J14" s="48"/>
      <c r="K14" s="53"/>
      <c r="L14" s="49" t="s">
        <v>73</v>
      </c>
      <c r="M14" s="52"/>
      <c r="N14" s="52"/>
    </row>
    <row r="15" spans="1:14" ht="69.599999999999994" customHeight="1">
      <c r="A15" s="48"/>
      <c r="B15" s="52"/>
      <c r="C15" s="49"/>
      <c r="D15" s="53"/>
      <c r="E15" s="53"/>
      <c r="F15" s="48"/>
      <c r="G15" s="54"/>
      <c r="H15" s="55"/>
      <c r="I15" s="55"/>
      <c r="J15" s="48"/>
      <c r="K15" s="53"/>
      <c r="L15" s="49" t="s">
        <v>73</v>
      </c>
      <c r="M15" s="52"/>
      <c r="N15" s="52"/>
    </row>
    <row r="16" spans="1:14" ht="46.5" customHeight="1">
      <c r="A16" s="48"/>
      <c r="B16" s="52"/>
      <c r="C16" s="49"/>
      <c r="D16" s="53"/>
      <c r="E16" s="53"/>
      <c r="F16" s="48"/>
      <c r="G16" s="54"/>
      <c r="H16" s="55"/>
      <c r="I16" s="55"/>
      <c r="J16" s="48"/>
      <c r="K16" s="53"/>
      <c r="L16" s="52"/>
      <c r="M16" s="52"/>
      <c r="N16" s="52"/>
    </row>
    <row r="17" spans="1:14" ht="72.599999999999994" customHeight="1">
      <c r="A17" s="48"/>
      <c r="B17" s="52"/>
      <c r="C17" s="49"/>
      <c r="D17" s="53"/>
      <c r="E17" s="53"/>
      <c r="F17" s="48"/>
      <c r="G17" s="54"/>
      <c r="H17" s="55"/>
      <c r="I17" s="55"/>
      <c r="J17" s="48"/>
      <c r="K17" s="53"/>
      <c r="L17" s="52"/>
      <c r="M17" s="52"/>
      <c r="N17" s="52"/>
    </row>
    <row r="18" spans="1:14">
      <c r="I18" s="61">
        <f>SUM(I4:I17)</f>
        <v>68191.63</v>
      </c>
    </row>
  </sheetData>
  <mergeCells count="2">
    <mergeCell ref="A1:D1"/>
    <mergeCell ref="A2:N2"/>
  </mergeCells>
  <pageMargins left="0.31496062992125984" right="0.11811023622047245" top="0.35433070866141736" bottom="0.35433070866141736" header="0.31496062992125984" footer="0.31496062992125984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ED17E-7C4F-404B-9DA0-7D090E690F29}">
  <sheetPr>
    <pageSetUpPr fitToPage="1"/>
  </sheetPr>
  <dimension ref="A1:S9"/>
  <sheetViews>
    <sheetView topLeftCell="A3" workbookViewId="0">
      <selection activeCell="F6" sqref="F6"/>
    </sheetView>
  </sheetViews>
  <sheetFormatPr baseColWidth="10" defaultColWidth="9.140625" defaultRowHeight="98.45" customHeight="1"/>
  <cols>
    <col min="1" max="1" width="10.85546875" style="41" customWidth="1"/>
    <col min="2" max="2" width="14.140625" style="41" customWidth="1"/>
    <col min="3" max="3" width="16.42578125" style="41" customWidth="1"/>
    <col min="4" max="4" width="27.42578125" style="41" customWidth="1"/>
    <col min="5" max="5" width="18.5703125" style="41" customWidth="1"/>
    <col min="6" max="6" width="16.85546875" style="41" customWidth="1"/>
    <col min="7" max="7" width="22.140625" style="41" customWidth="1"/>
    <col min="8" max="8" width="14.85546875" style="40" customWidth="1"/>
    <col min="9" max="9" width="13.42578125" style="40" customWidth="1"/>
    <col min="10" max="10" width="12.42578125" style="41" customWidth="1"/>
    <col min="11" max="11" width="15.140625" style="40" customWidth="1"/>
    <col min="12" max="12" width="13.5703125" style="40" customWidth="1"/>
    <col min="13" max="13" width="20.140625" style="41" customWidth="1"/>
    <col min="14" max="14" width="16.140625" style="41" customWidth="1"/>
    <col min="15" max="15" width="27.140625" style="41" customWidth="1"/>
    <col min="16" max="16384" width="9.140625" style="41"/>
  </cols>
  <sheetData>
    <row r="1" spans="1:19" ht="98.45" customHeight="1">
      <c r="A1" s="138"/>
      <c r="B1" s="138"/>
      <c r="C1" s="138"/>
      <c r="D1" s="138"/>
      <c r="E1" s="138"/>
    </row>
    <row r="2" spans="1:19" ht="63.6" customHeight="1">
      <c r="A2" s="139" t="s">
        <v>74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40"/>
    </row>
    <row r="3" spans="1:19" s="1" customFormat="1" ht="98.45" customHeight="1">
      <c r="A3" s="17" t="s">
        <v>1</v>
      </c>
      <c r="B3" s="17" t="s">
        <v>2</v>
      </c>
      <c r="C3" s="17" t="s">
        <v>3</v>
      </c>
      <c r="D3" s="17" t="s">
        <v>4</v>
      </c>
      <c r="E3" s="9" t="s">
        <v>5</v>
      </c>
      <c r="F3" s="9" t="s">
        <v>6</v>
      </c>
      <c r="G3" s="39" t="s">
        <v>7</v>
      </c>
      <c r="H3" s="9" t="s">
        <v>8</v>
      </c>
      <c r="I3" s="9" t="s">
        <v>9</v>
      </c>
      <c r="J3" s="9" t="s">
        <v>1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4" t="s">
        <v>16</v>
      </c>
      <c r="R3" s="4" t="s">
        <v>17</v>
      </c>
      <c r="S3" s="4" t="s">
        <v>18</v>
      </c>
    </row>
    <row r="4" spans="1:19" ht="56.45" customHeight="1">
      <c r="A4" s="62" t="s">
        <v>19</v>
      </c>
      <c r="B4" s="62" t="s">
        <v>20</v>
      </c>
      <c r="C4" s="63" t="s">
        <v>75</v>
      </c>
      <c r="D4" s="62">
        <v>2024</v>
      </c>
      <c r="E4" s="64" t="s">
        <v>76</v>
      </c>
      <c r="F4" s="65" t="s">
        <v>77</v>
      </c>
      <c r="G4" s="64" t="s">
        <v>78</v>
      </c>
      <c r="H4" s="66" t="s">
        <v>79</v>
      </c>
      <c r="I4" s="67" t="s">
        <v>80</v>
      </c>
      <c r="J4" s="65" t="s">
        <v>81</v>
      </c>
      <c r="K4" s="65" t="s">
        <v>82</v>
      </c>
      <c r="L4" s="67" t="s">
        <v>83</v>
      </c>
      <c r="M4" s="68" t="s">
        <v>84</v>
      </c>
      <c r="N4" s="68" t="s">
        <v>85</v>
      </c>
      <c r="O4" s="64">
        <v>3</v>
      </c>
      <c r="P4" s="65" t="s">
        <v>86</v>
      </c>
    </row>
    <row r="5" spans="1:19" ht="39.950000000000003" customHeight="1">
      <c r="A5" s="62" t="s">
        <v>19</v>
      </c>
      <c r="B5" s="62" t="s">
        <v>20</v>
      </c>
      <c r="C5" s="63" t="s">
        <v>75</v>
      </c>
      <c r="D5" s="62">
        <v>2024</v>
      </c>
      <c r="E5" s="64" t="s">
        <v>76</v>
      </c>
      <c r="F5" s="65" t="s">
        <v>87</v>
      </c>
      <c r="G5" s="64" t="s">
        <v>78</v>
      </c>
      <c r="H5" s="66" t="s">
        <v>88</v>
      </c>
      <c r="I5" s="67" t="s">
        <v>80</v>
      </c>
      <c r="J5" s="65" t="s">
        <v>89</v>
      </c>
      <c r="K5" s="65" t="s">
        <v>90</v>
      </c>
      <c r="L5" s="67" t="s">
        <v>91</v>
      </c>
      <c r="M5" s="68" t="s">
        <v>92</v>
      </c>
      <c r="N5" s="68" t="s">
        <v>93</v>
      </c>
      <c r="O5" s="64">
        <v>3</v>
      </c>
      <c r="P5" s="65" t="s">
        <v>94</v>
      </c>
    </row>
    <row r="6" spans="1:19" ht="81.95" customHeight="1">
      <c r="A6" s="62" t="s">
        <v>19</v>
      </c>
      <c r="B6" s="62" t="s">
        <v>20</v>
      </c>
      <c r="C6" s="63" t="s">
        <v>75</v>
      </c>
      <c r="D6" s="62">
        <v>2024</v>
      </c>
      <c r="E6" s="64" t="s">
        <v>76</v>
      </c>
      <c r="F6" s="65" t="s">
        <v>95</v>
      </c>
      <c r="G6" s="64" t="s">
        <v>78</v>
      </c>
      <c r="H6" s="66" t="s">
        <v>96</v>
      </c>
      <c r="I6" s="67" t="s">
        <v>80</v>
      </c>
      <c r="J6" s="65" t="s">
        <v>97</v>
      </c>
      <c r="K6" s="65" t="s">
        <v>98</v>
      </c>
      <c r="L6" s="67" t="s">
        <v>99</v>
      </c>
      <c r="M6" s="68" t="s">
        <v>100</v>
      </c>
      <c r="N6" s="68" t="s">
        <v>101</v>
      </c>
      <c r="O6" s="64">
        <v>3</v>
      </c>
      <c r="P6" s="65" t="s">
        <v>102</v>
      </c>
    </row>
    <row r="7" spans="1:19" ht="53.45" customHeight="1">
      <c r="A7" s="62" t="s">
        <v>19</v>
      </c>
      <c r="B7" s="62" t="s">
        <v>20</v>
      </c>
      <c r="C7" s="63" t="s">
        <v>75</v>
      </c>
      <c r="D7" s="62">
        <v>2024</v>
      </c>
      <c r="E7" s="64" t="s">
        <v>76</v>
      </c>
      <c r="F7" s="65" t="s">
        <v>103</v>
      </c>
      <c r="G7" s="64" t="s">
        <v>78</v>
      </c>
      <c r="H7" s="66" t="s">
        <v>104</v>
      </c>
      <c r="I7" s="67" t="s">
        <v>80</v>
      </c>
      <c r="J7" s="65" t="s">
        <v>105</v>
      </c>
      <c r="K7" s="65" t="s">
        <v>106</v>
      </c>
      <c r="L7" s="67" t="s">
        <v>107</v>
      </c>
      <c r="M7" s="68" t="s">
        <v>108</v>
      </c>
      <c r="N7" s="68" t="s">
        <v>109</v>
      </c>
      <c r="O7" s="64">
        <v>3</v>
      </c>
      <c r="P7" s="65" t="s">
        <v>86</v>
      </c>
    </row>
    <row r="8" spans="1:19" ht="69.599999999999994" customHeight="1">
      <c r="A8" s="62" t="s">
        <v>19</v>
      </c>
      <c r="B8" s="62" t="s">
        <v>20</v>
      </c>
      <c r="C8" s="63" t="s">
        <v>75</v>
      </c>
      <c r="D8" s="62">
        <v>2024</v>
      </c>
      <c r="E8" s="64" t="s">
        <v>76</v>
      </c>
      <c r="F8" s="65" t="s">
        <v>110</v>
      </c>
      <c r="G8" s="64" t="s">
        <v>78</v>
      </c>
      <c r="H8" s="66" t="s">
        <v>111</v>
      </c>
      <c r="I8" s="67" t="s">
        <v>80</v>
      </c>
      <c r="J8" s="65" t="s">
        <v>45</v>
      </c>
      <c r="K8" s="65" t="s">
        <v>112</v>
      </c>
      <c r="L8" s="67" t="s">
        <v>113</v>
      </c>
      <c r="M8" s="68" t="s">
        <v>114</v>
      </c>
      <c r="N8" s="68" t="s">
        <v>115</v>
      </c>
      <c r="O8" s="64">
        <v>3</v>
      </c>
      <c r="P8" s="65" t="s">
        <v>86</v>
      </c>
    </row>
    <row r="9" spans="1:19" ht="56.45" customHeight="1">
      <c r="A9" s="62" t="s">
        <v>19</v>
      </c>
      <c r="B9" s="62" t="s">
        <v>20</v>
      </c>
      <c r="C9" s="63" t="s">
        <v>75</v>
      </c>
      <c r="D9" s="62">
        <v>2024</v>
      </c>
      <c r="E9" s="64" t="s">
        <v>76</v>
      </c>
      <c r="F9" s="65" t="s">
        <v>116</v>
      </c>
      <c r="G9" s="64" t="s">
        <v>78</v>
      </c>
      <c r="H9" s="66" t="s">
        <v>117</v>
      </c>
      <c r="I9" s="67" t="s">
        <v>118</v>
      </c>
      <c r="J9" s="65" t="s">
        <v>119</v>
      </c>
      <c r="K9" s="65" t="s">
        <v>120</v>
      </c>
      <c r="L9" s="67" t="s">
        <v>121</v>
      </c>
      <c r="M9" s="68" t="s">
        <v>122</v>
      </c>
      <c r="N9" s="68" t="s">
        <v>123</v>
      </c>
      <c r="O9" s="64">
        <v>3</v>
      </c>
      <c r="P9" s="65" t="s">
        <v>86</v>
      </c>
    </row>
  </sheetData>
  <mergeCells count="2">
    <mergeCell ref="A1:E1"/>
    <mergeCell ref="A2:O2"/>
  </mergeCells>
  <pageMargins left="0.7" right="0.7" top="0.75" bottom="0.75" header="0.3" footer="0.3"/>
  <pageSetup paperSize="9" scale="2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B6EDE-45EE-459E-AA65-5439CBEE0964}">
  <sheetPr>
    <pageSetUpPr fitToPage="1"/>
  </sheetPr>
  <dimension ref="A1:S9"/>
  <sheetViews>
    <sheetView topLeftCell="A2" zoomScale="85" zoomScaleNormal="85" workbookViewId="0">
      <pane ySplit="660" activePane="bottomLeft"/>
      <selection activeCell="F6" sqref="F6"/>
      <selection pane="bottomLeft" activeCell="F6" sqref="F6"/>
    </sheetView>
  </sheetViews>
  <sheetFormatPr baseColWidth="10" defaultColWidth="9.140625" defaultRowHeight="15"/>
  <cols>
    <col min="1" max="1" width="12.28515625" style="14" customWidth="1"/>
    <col min="2" max="2" width="14.140625" style="14" customWidth="1"/>
    <col min="3" max="3" width="24.7109375" style="14" bestFit="1" customWidth="1"/>
    <col min="4" max="4" width="10.42578125" style="14" bestFit="1" customWidth="1"/>
    <col min="5" max="5" width="10.7109375" style="14" customWidth="1"/>
    <col min="6" max="6" width="18" style="14" customWidth="1"/>
    <col min="7" max="7" width="27.85546875" style="14" customWidth="1"/>
    <col min="8" max="8" width="53.28515625" style="14" customWidth="1"/>
    <col min="9" max="9" width="18.7109375" style="14" customWidth="1"/>
    <col min="10" max="10" width="14.7109375" style="14" customWidth="1"/>
    <col min="11" max="11" width="54" style="14" bestFit="1" customWidth="1"/>
    <col min="12" max="12" width="12.28515625" style="14" bestFit="1" customWidth="1"/>
    <col min="13" max="13" width="13.42578125" style="14" customWidth="1"/>
    <col min="14" max="14" width="12.42578125" style="14" customWidth="1"/>
    <col min="15" max="15" width="14.140625" style="14" customWidth="1"/>
    <col min="16" max="16" width="13.5703125" style="14" hidden="1" customWidth="1"/>
    <col min="17" max="17" width="29.42578125" style="14" hidden="1" customWidth="1"/>
    <col min="18" max="18" width="16.140625" style="14" hidden="1" customWidth="1"/>
    <col min="19" max="19" width="16.42578125" style="14" hidden="1" customWidth="1"/>
    <col min="20" max="16384" width="9.140625" style="14"/>
  </cols>
  <sheetData>
    <row r="1" spans="1:19" ht="54.6" customHeight="1">
      <c r="E1" s="141"/>
      <c r="F1" s="141"/>
      <c r="G1" s="141"/>
      <c r="H1" s="141"/>
      <c r="I1" s="141"/>
    </row>
    <row r="2" spans="1:19" ht="24" customHeight="1">
      <c r="A2" s="142" t="s">
        <v>124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3"/>
    </row>
    <row r="3" spans="1:19" s="16" customFormat="1" ht="69">
      <c r="A3" s="38" t="s">
        <v>1</v>
      </c>
      <c r="B3" s="38" t="s">
        <v>2</v>
      </c>
      <c r="C3" s="38" t="s">
        <v>3</v>
      </c>
      <c r="D3" s="38" t="s">
        <v>4</v>
      </c>
      <c r="E3" s="38" t="s">
        <v>5</v>
      </c>
      <c r="F3" s="38" t="s">
        <v>6</v>
      </c>
      <c r="G3" s="38" t="s">
        <v>7</v>
      </c>
      <c r="H3" s="38" t="s">
        <v>8</v>
      </c>
      <c r="I3" s="38" t="s">
        <v>9</v>
      </c>
      <c r="J3" s="38" t="s">
        <v>1</v>
      </c>
      <c r="K3" s="38" t="s">
        <v>10</v>
      </c>
      <c r="L3" s="38" t="s">
        <v>11</v>
      </c>
      <c r="M3" s="38" t="s">
        <v>12</v>
      </c>
      <c r="N3" s="38" t="s">
        <v>13</v>
      </c>
      <c r="O3" s="38" t="s">
        <v>14</v>
      </c>
      <c r="P3" s="38" t="s">
        <v>15</v>
      </c>
      <c r="Q3" s="38" t="s">
        <v>18</v>
      </c>
      <c r="R3" s="38" t="s">
        <v>41</v>
      </c>
      <c r="S3" s="18" t="s">
        <v>17</v>
      </c>
    </row>
    <row r="4" spans="1:19" s="16" customFormat="1" ht="34.5">
      <c r="A4" s="73" t="s">
        <v>19</v>
      </c>
      <c r="B4" s="73" t="s">
        <v>20</v>
      </c>
      <c r="C4" s="74" t="s">
        <v>125</v>
      </c>
      <c r="D4" s="73">
        <v>2024</v>
      </c>
      <c r="E4" s="73" t="s">
        <v>126</v>
      </c>
      <c r="F4" s="73" t="s">
        <v>127</v>
      </c>
      <c r="G4" s="73" t="s">
        <v>128</v>
      </c>
      <c r="H4" s="75" t="s">
        <v>129</v>
      </c>
      <c r="I4" s="73" t="s">
        <v>130</v>
      </c>
      <c r="J4" s="73" t="s">
        <v>131</v>
      </c>
      <c r="K4" s="76" t="s">
        <v>132</v>
      </c>
      <c r="L4" s="77">
        <v>45583</v>
      </c>
      <c r="M4" s="78">
        <v>2478.0700000000002</v>
      </c>
      <c r="N4" s="78">
        <v>2998.46</v>
      </c>
      <c r="O4" s="73">
        <v>3</v>
      </c>
      <c r="P4" s="69"/>
      <c r="Q4" s="70"/>
      <c r="R4" s="70"/>
      <c r="S4" s="19"/>
    </row>
    <row r="5" spans="1:19" ht="34.5">
      <c r="A5" s="73" t="s">
        <v>19</v>
      </c>
      <c r="B5" s="73" t="s">
        <v>20</v>
      </c>
      <c r="C5" s="74" t="s">
        <v>125</v>
      </c>
      <c r="D5" s="73">
        <v>2024</v>
      </c>
      <c r="E5" s="79" t="s">
        <v>126</v>
      </c>
      <c r="F5" s="73" t="s">
        <v>133</v>
      </c>
      <c r="G5" s="73" t="s">
        <v>128</v>
      </c>
      <c r="H5" s="80" t="s">
        <v>134</v>
      </c>
      <c r="I5" s="73" t="s">
        <v>130</v>
      </c>
      <c r="J5" s="79" t="s">
        <v>135</v>
      </c>
      <c r="K5" s="80" t="s">
        <v>136</v>
      </c>
      <c r="L5" s="77">
        <v>45589</v>
      </c>
      <c r="M5" s="81">
        <v>4888.07</v>
      </c>
      <c r="N5" s="81">
        <v>5914.56</v>
      </c>
      <c r="O5" s="79">
        <v>3</v>
      </c>
      <c r="P5" s="71"/>
      <c r="Q5" s="71"/>
      <c r="R5" s="71"/>
    </row>
    <row r="6" spans="1:19" ht="34.5">
      <c r="A6" s="73" t="s">
        <v>19</v>
      </c>
      <c r="B6" s="73" t="s">
        <v>20</v>
      </c>
      <c r="C6" s="74" t="s">
        <v>125</v>
      </c>
      <c r="D6" s="73">
        <v>2024</v>
      </c>
      <c r="E6" s="79" t="s">
        <v>126</v>
      </c>
      <c r="F6" s="73" t="s">
        <v>137</v>
      </c>
      <c r="G6" s="73" t="s">
        <v>128</v>
      </c>
      <c r="H6" s="80" t="s">
        <v>138</v>
      </c>
      <c r="I6" s="73" t="s">
        <v>130</v>
      </c>
      <c r="J6" s="79" t="s">
        <v>135</v>
      </c>
      <c r="K6" s="80" t="s">
        <v>136</v>
      </c>
      <c r="L6" s="77">
        <v>45590</v>
      </c>
      <c r="M6" s="81">
        <v>1002.86</v>
      </c>
      <c r="N6" s="81">
        <v>1213.46</v>
      </c>
      <c r="O6" s="79">
        <v>3</v>
      </c>
      <c r="P6" s="71"/>
      <c r="Q6" s="71"/>
      <c r="R6" s="71"/>
    </row>
    <row r="7" spans="1:19" ht="34.5">
      <c r="A7" s="73" t="s">
        <v>19</v>
      </c>
      <c r="B7" s="73" t="s">
        <v>20</v>
      </c>
      <c r="C7" s="74" t="s">
        <v>125</v>
      </c>
      <c r="D7" s="73">
        <v>2024</v>
      </c>
      <c r="E7" s="79" t="s">
        <v>126</v>
      </c>
      <c r="F7" s="73" t="s">
        <v>139</v>
      </c>
      <c r="G7" s="73" t="s">
        <v>128</v>
      </c>
      <c r="H7" s="80" t="s">
        <v>140</v>
      </c>
      <c r="I7" s="73" t="s">
        <v>130</v>
      </c>
      <c r="J7" s="79" t="s">
        <v>141</v>
      </c>
      <c r="K7" s="80" t="s">
        <v>142</v>
      </c>
      <c r="L7" s="77">
        <v>45601</v>
      </c>
      <c r="M7" s="81">
        <v>1816.27</v>
      </c>
      <c r="N7" s="81">
        <v>2197.69</v>
      </c>
      <c r="O7" s="79">
        <v>3</v>
      </c>
      <c r="P7" s="71"/>
      <c r="Q7" s="71"/>
      <c r="R7" s="71"/>
    </row>
    <row r="8" spans="1:19">
      <c r="C8" s="72"/>
      <c r="E8" s="13"/>
      <c r="G8" s="13"/>
      <c r="J8" s="13"/>
      <c r="L8" s="21"/>
      <c r="M8" s="20"/>
      <c r="N8" s="20"/>
      <c r="O8" s="13"/>
    </row>
    <row r="9" spans="1:19">
      <c r="E9" s="13"/>
      <c r="G9" s="13"/>
      <c r="J9" s="13"/>
      <c r="L9" s="21"/>
      <c r="M9" s="20"/>
      <c r="N9" s="20"/>
      <c r="O9" s="13"/>
    </row>
  </sheetData>
  <mergeCells count="2">
    <mergeCell ref="E1:I1"/>
    <mergeCell ref="A2:S2"/>
  </mergeCells>
  <pageMargins left="0.7" right="0.7" top="0.75" bottom="0.75" header="0.3" footer="0.3"/>
  <pageSetup paperSize="9" scale="4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A8C50-B556-41A9-AF82-03BD539C3FDF}">
  <sheetPr>
    <pageSetUpPr fitToPage="1"/>
  </sheetPr>
  <dimension ref="A1:AA4"/>
  <sheetViews>
    <sheetView topLeftCell="F1" workbookViewId="0">
      <selection activeCell="F6" sqref="F6"/>
    </sheetView>
  </sheetViews>
  <sheetFormatPr baseColWidth="10" defaultRowHeight="15"/>
  <cols>
    <col min="2" max="2" width="8.28515625" customWidth="1"/>
    <col min="3" max="3" width="14.5703125" customWidth="1"/>
    <col min="5" max="5" width="15.28515625" customWidth="1"/>
    <col min="6" max="6" width="16.85546875" customWidth="1"/>
    <col min="7" max="7" width="22" customWidth="1"/>
    <col min="8" max="8" width="12.5703125" customWidth="1"/>
  </cols>
  <sheetData>
    <row r="1" spans="1:27" ht="82.5">
      <c r="A1" s="18" t="s">
        <v>1</v>
      </c>
      <c r="B1" s="18" t="s">
        <v>2</v>
      </c>
      <c r="C1" s="18" t="s">
        <v>3</v>
      </c>
      <c r="D1" s="18" t="s">
        <v>4</v>
      </c>
      <c r="E1" s="18" t="s">
        <v>6</v>
      </c>
      <c r="F1" s="18" t="s">
        <v>605</v>
      </c>
      <c r="G1" s="18" t="s">
        <v>8</v>
      </c>
      <c r="H1" s="18" t="s">
        <v>9</v>
      </c>
      <c r="I1" s="18" t="s">
        <v>1</v>
      </c>
      <c r="J1" s="18" t="s">
        <v>10</v>
      </c>
      <c r="K1" s="18" t="s">
        <v>11</v>
      </c>
      <c r="L1" s="18" t="s">
        <v>12</v>
      </c>
      <c r="M1" s="18" t="s">
        <v>13</v>
      </c>
      <c r="N1" s="18" t="s">
        <v>14</v>
      </c>
      <c r="O1" s="18" t="s">
        <v>18</v>
      </c>
    </row>
    <row r="2" spans="1:27" ht="45.95" customHeight="1">
      <c r="A2" s="82" t="s">
        <v>19</v>
      </c>
      <c r="B2" s="82" t="s">
        <v>20</v>
      </c>
      <c r="C2" s="82" t="s">
        <v>157</v>
      </c>
      <c r="D2" s="82">
        <v>2024</v>
      </c>
      <c r="E2" s="82" t="s">
        <v>162</v>
      </c>
      <c r="F2" s="82" t="s">
        <v>162</v>
      </c>
      <c r="G2" s="34" t="s">
        <v>158</v>
      </c>
      <c r="H2" s="82" t="s">
        <v>159</v>
      </c>
      <c r="I2" s="82" t="s">
        <v>163</v>
      </c>
      <c r="J2" s="82" t="s">
        <v>164</v>
      </c>
      <c r="K2" s="83">
        <v>45567</v>
      </c>
      <c r="L2" s="84">
        <v>9913</v>
      </c>
      <c r="M2" s="84">
        <v>11994.73</v>
      </c>
      <c r="N2" s="82">
        <v>1</v>
      </c>
      <c r="O2" s="82" t="s">
        <v>161</v>
      </c>
      <c r="P2" s="30"/>
      <c r="Q2" s="30"/>
      <c r="Y2" s="22"/>
      <c r="Z2" s="23"/>
      <c r="AA2" s="23"/>
    </row>
    <row r="3" spans="1:27" ht="42.95" customHeight="1">
      <c r="A3" s="82" t="s">
        <v>19</v>
      </c>
      <c r="B3" s="82" t="s">
        <v>20</v>
      </c>
      <c r="C3" s="82" t="s">
        <v>157</v>
      </c>
      <c r="D3" s="82">
        <v>2024</v>
      </c>
      <c r="E3" s="82" t="s">
        <v>165</v>
      </c>
      <c r="F3" s="82" t="s">
        <v>165</v>
      </c>
      <c r="G3" s="37" t="s">
        <v>158</v>
      </c>
      <c r="H3" s="82" t="s">
        <v>159</v>
      </c>
      <c r="I3" s="82" t="s">
        <v>166</v>
      </c>
      <c r="J3" s="82" t="s">
        <v>167</v>
      </c>
      <c r="K3" s="83">
        <v>45604</v>
      </c>
      <c r="L3" s="84">
        <v>7378</v>
      </c>
      <c r="M3" s="84">
        <v>8927.3799999999992</v>
      </c>
      <c r="N3" s="82">
        <v>1</v>
      </c>
      <c r="O3" s="82" t="s">
        <v>161</v>
      </c>
      <c r="P3" s="30"/>
      <c r="Q3" s="30"/>
    </row>
    <row r="4" spans="1:27" ht="59.1" customHeight="1">
      <c r="A4" s="82" t="s">
        <v>19</v>
      </c>
      <c r="B4" s="82" t="s">
        <v>20</v>
      </c>
      <c r="C4" s="82" t="s">
        <v>157</v>
      </c>
      <c r="D4" s="82">
        <v>2024</v>
      </c>
      <c r="E4" s="82" t="s">
        <v>168</v>
      </c>
      <c r="F4" s="82" t="s">
        <v>168</v>
      </c>
      <c r="G4" s="34" t="s">
        <v>158</v>
      </c>
      <c r="H4" s="82" t="s">
        <v>159</v>
      </c>
      <c r="I4" s="82" t="s">
        <v>169</v>
      </c>
      <c r="J4" s="82" t="s">
        <v>170</v>
      </c>
      <c r="K4" s="83">
        <v>45607</v>
      </c>
      <c r="L4" s="84">
        <v>7062.5</v>
      </c>
      <c r="M4" s="84">
        <v>7345</v>
      </c>
      <c r="N4" s="82">
        <v>1</v>
      </c>
      <c r="O4" s="82" t="s">
        <v>171</v>
      </c>
      <c r="P4" s="30"/>
      <c r="Q4" s="30"/>
    </row>
  </sheetData>
  <pageMargins left="0.7" right="0.7" top="0.75" bottom="0.75" header="0.3" footer="0.3"/>
  <pageSetup paperSize="9"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437F8-418C-4402-ACB6-96276B76E562}">
  <sheetPr>
    <pageSetUpPr fitToPage="1"/>
  </sheetPr>
  <dimension ref="A1:N8"/>
  <sheetViews>
    <sheetView workbookViewId="0">
      <selection activeCell="F6" sqref="F6"/>
    </sheetView>
  </sheetViews>
  <sheetFormatPr baseColWidth="10" defaultColWidth="10.85546875" defaultRowHeight="16.5"/>
  <cols>
    <col min="1" max="5" width="10.85546875" style="41"/>
    <col min="6" max="6" width="21.140625" style="41" customWidth="1"/>
    <col min="7" max="16384" width="10.85546875" style="41"/>
  </cols>
  <sheetData>
    <row r="1" spans="1:14" ht="82.5">
      <c r="A1" s="85" t="s">
        <v>1</v>
      </c>
      <c r="B1" s="85" t="s">
        <v>2</v>
      </c>
      <c r="C1" s="85" t="s">
        <v>3</v>
      </c>
      <c r="D1" s="86" t="s">
        <v>4</v>
      </c>
      <c r="E1" s="86" t="s">
        <v>6</v>
      </c>
      <c r="F1" s="86" t="s">
        <v>8</v>
      </c>
      <c r="G1" s="86" t="s">
        <v>9</v>
      </c>
      <c r="H1" s="86" t="s">
        <v>1</v>
      </c>
      <c r="I1" s="86" t="s">
        <v>10</v>
      </c>
      <c r="J1" s="86" t="s">
        <v>11</v>
      </c>
      <c r="K1" s="86" t="s">
        <v>12</v>
      </c>
      <c r="L1" s="87" t="s">
        <v>13</v>
      </c>
      <c r="M1" s="86" t="s">
        <v>15</v>
      </c>
      <c r="N1" s="86" t="s">
        <v>18</v>
      </c>
    </row>
    <row r="2" spans="1:14" ht="30" customHeight="1">
      <c r="A2" s="88" t="s">
        <v>19</v>
      </c>
      <c r="B2" s="88" t="s">
        <v>20</v>
      </c>
      <c r="C2" s="88" t="s">
        <v>172</v>
      </c>
      <c r="D2" s="88">
        <v>2024</v>
      </c>
      <c r="E2" s="89" t="s">
        <v>173</v>
      </c>
      <c r="F2" s="33" t="s">
        <v>174</v>
      </c>
      <c r="G2" s="33" t="s">
        <v>175</v>
      </c>
      <c r="H2" s="33" t="s">
        <v>176</v>
      </c>
      <c r="I2" s="89" t="s">
        <v>177</v>
      </c>
      <c r="J2" s="90">
        <v>45595</v>
      </c>
      <c r="K2" s="91">
        <v>7272.73</v>
      </c>
      <c r="L2" s="91">
        <v>8000</v>
      </c>
      <c r="M2" s="33" t="s">
        <v>178</v>
      </c>
      <c r="N2" s="33" t="s">
        <v>179</v>
      </c>
    </row>
    <row r="3" spans="1:14" ht="30" customHeight="1">
      <c r="A3" s="88" t="s">
        <v>19</v>
      </c>
      <c r="B3" s="88" t="s">
        <v>20</v>
      </c>
      <c r="C3" s="88" t="s">
        <v>172</v>
      </c>
      <c r="D3" s="88">
        <v>2024</v>
      </c>
      <c r="E3" s="89" t="s">
        <v>180</v>
      </c>
      <c r="F3" s="33" t="s">
        <v>181</v>
      </c>
      <c r="G3" s="33" t="s">
        <v>80</v>
      </c>
      <c r="H3" s="33" t="s">
        <v>182</v>
      </c>
      <c r="I3" s="89" t="s">
        <v>183</v>
      </c>
      <c r="J3" s="90">
        <v>45601</v>
      </c>
      <c r="K3" s="91">
        <v>3457.85</v>
      </c>
      <c r="L3" s="91">
        <v>4184</v>
      </c>
      <c r="M3" s="33" t="s">
        <v>184</v>
      </c>
      <c r="N3" s="33" t="s">
        <v>179</v>
      </c>
    </row>
    <row r="4" spans="1:14" ht="30" customHeight="1">
      <c r="A4" s="88" t="s">
        <v>19</v>
      </c>
      <c r="B4" s="88" t="s">
        <v>20</v>
      </c>
      <c r="C4" s="88" t="s">
        <v>172</v>
      </c>
      <c r="D4" s="88">
        <v>2024</v>
      </c>
      <c r="E4" s="89" t="s">
        <v>185</v>
      </c>
      <c r="F4" s="33" t="s">
        <v>186</v>
      </c>
      <c r="G4" s="33" t="s">
        <v>80</v>
      </c>
      <c r="H4" s="33" t="s">
        <v>187</v>
      </c>
      <c r="I4" s="89" t="s">
        <v>188</v>
      </c>
      <c r="J4" s="90">
        <v>45601</v>
      </c>
      <c r="K4" s="91">
        <v>3801.2</v>
      </c>
      <c r="L4" s="91">
        <v>4599.45</v>
      </c>
      <c r="M4" s="33" t="s">
        <v>189</v>
      </c>
      <c r="N4" s="33" t="s">
        <v>179</v>
      </c>
    </row>
    <row r="5" spans="1:14" ht="30" customHeight="1">
      <c r="A5" s="88" t="s">
        <v>19</v>
      </c>
      <c r="B5" s="88" t="s">
        <v>20</v>
      </c>
      <c r="C5" s="88" t="s">
        <v>172</v>
      </c>
      <c r="D5" s="88">
        <v>2024</v>
      </c>
      <c r="E5" s="89" t="s">
        <v>190</v>
      </c>
      <c r="F5" s="33" t="s">
        <v>191</v>
      </c>
      <c r="G5" s="33" t="s">
        <v>80</v>
      </c>
      <c r="H5" s="33" t="s">
        <v>192</v>
      </c>
      <c r="I5" s="89" t="s">
        <v>193</v>
      </c>
      <c r="J5" s="90">
        <v>45607</v>
      </c>
      <c r="K5" s="91">
        <v>9394.0400000000009</v>
      </c>
      <c r="L5" s="91">
        <v>11366.79</v>
      </c>
      <c r="M5" s="33">
        <v>1</v>
      </c>
      <c r="N5" s="33" t="s">
        <v>179</v>
      </c>
    </row>
    <row r="6" spans="1:14" ht="38.1" customHeight="1">
      <c r="A6" s="88" t="s">
        <v>19</v>
      </c>
      <c r="B6" s="88" t="s">
        <v>20</v>
      </c>
      <c r="C6" s="88" t="s">
        <v>172</v>
      </c>
      <c r="D6" s="88">
        <v>2024</v>
      </c>
      <c r="E6" s="89" t="s">
        <v>194</v>
      </c>
      <c r="F6" s="33" t="s">
        <v>195</v>
      </c>
      <c r="G6" s="33" t="s">
        <v>118</v>
      </c>
      <c r="H6" s="33" t="s">
        <v>45</v>
      </c>
      <c r="I6" s="89" t="s">
        <v>112</v>
      </c>
      <c r="J6" s="90">
        <v>45604</v>
      </c>
      <c r="K6" s="91">
        <v>17400</v>
      </c>
      <c r="L6" s="91">
        <v>21054</v>
      </c>
      <c r="M6" s="33" t="s">
        <v>196</v>
      </c>
      <c r="N6" s="33" t="s">
        <v>179</v>
      </c>
    </row>
    <row r="7" spans="1:14" ht="30" customHeight="1">
      <c r="A7" s="88" t="s">
        <v>19</v>
      </c>
      <c r="B7" s="88" t="s">
        <v>20</v>
      </c>
      <c r="C7" s="88" t="s">
        <v>172</v>
      </c>
      <c r="D7" s="88">
        <v>2024</v>
      </c>
      <c r="E7" s="89" t="s">
        <v>197</v>
      </c>
      <c r="F7" s="33" t="s">
        <v>198</v>
      </c>
      <c r="G7" s="33" t="s">
        <v>118</v>
      </c>
      <c r="H7" s="33" t="s">
        <v>199</v>
      </c>
      <c r="I7" s="89" t="s">
        <v>200</v>
      </c>
      <c r="J7" s="90">
        <v>45643</v>
      </c>
      <c r="K7" s="91">
        <v>11519.08</v>
      </c>
      <c r="L7" s="91">
        <v>13938.09</v>
      </c>
      <c r="M7" s="33" t="s">
        <v>201</v>
      </c>
      <c r="N7" s="33" t="s">
        <v>179</v>
      </c>
    </row>
    <row r="8" spans="1:14" ht="30" customHeight="1">
      <c r="A8" s="88" t="s">
        <v>19</v>
      </c>
      <c r="B8" s="88" t="s">
        <v>20</v>
      </c>
      <c r="C8" s="88" t="s">
        <v>172</v>
      </c>
      <c r="D8" s="88">
        <v>2024</v>
      </c>
      <c r="E8" s="89" t="s">
        <v>202</v>
      </c>
      <c r="F8" s="33" t="s">
        <v>203</v>
      </c>
      <c r="G8" s="33" t="s">
        <v>118</v>
      </c>
      <c r="H8" s="33" t="s">
        <v>204</v>
      </c>
      <c r="I8" s="89" t="s">
        <v>205</v>
      </c>
      <c r="J8" s="90">
        <v>45644</v>
      </c>
      <c r="K8" s="91">
        <v>11280</v>
      </c>
      <c r="L8" s="91">
        <v>13648.8</v>
      </c>
      <c r="M8" s="33" t="s">
        <v>206</v>
      </c>
      <c r="N8" s="33" t="s">
        <v>179</v>
      </c>
    </row>
  </sheetData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5C83D-ACE0-4A0A-BDE4-40A8EB0E8919}">
  <sheetPr>
    <pageSetUpPr fitToPage="1"/>
  </sheetPr>
  <dimension ref="A1:O5"/>
  <sheetViews>
    <sheetView workbookViewId="0">
      <selection activeCell="F6" sqref="F6"/>
    </sheetView>
  </sheetViews>
  <sheetFormatPr baseColWidth="10" defaultRowHeight="15"/>
  <cols>
    <col min="6" max="6" width="14.5703125" customWidth="1"/>
    <col min="7" max="7" width="17.5703125" customWidth="1"/>
    <col min="9" max="9" width="12.42578125" customWidth="1"/>
    <col min="10" max="10" width="17.140625" customWidth="1"/>
  </cols>
  <sheetData>
    <row r="1" spans="1:15" ht="42.95" customHeight="1">
      <c r="A1" s="120" t="s">
        <v>1</v>
      </c>
      <c r="B1" s="120" t="s">
        <v>143</v>
      </c>
      <c r="C1" s="120" t="s">
        <v>144</v>
      </c>
      <c r="D1" s="120" t="s">
        <v>145</v>
      </c>
      <c r="E1" s="120" t="s">
        <v>146</v>
      </c>
      <c r="F1" s="120" t="s">
        <v>147</v>
      </c>
      <c r="G1" s="120" t="s">
        <v>148</v>
      </c>
      <c r="H1" s="120" t="s">
        <v>149</v>
      </c>
      <c r="I1" s="120" t="s">
        <v>150</v>
      </c>
      <c r="J1" s="120" t="s">
        <v>151</v>
      </c>
      <c r="K1" s="120" t="s">
        <v>152</v>
      </c>
      <c r="L1" s="120" t="s">
        <v>153</v>
      </c>
      <c r="M1" s="120" t="s">
        <v>154</v>
      </c>
      <c r="N1" s="120" t="s">
        <v>155</v>
      </c>
      <c r="O1" s="120" t="s">
        <v>156</v>
      </c>
    </row>
    <row r="2" spans="1:15" ht="30" customHeight="1">
      <c r="A2" s="43" t="s">
        <v>19</v>
      </c>
      <c r="B2" s="43" t="s">
        <v>20</v>
      </c>
      <c r="C2" s="43" t="s">
        <v>207</v>
      </c>
      <c r="D2" s="43">
        <v>2024</v>
      </c>
      <c r="E2" s="43" t="s">
        <v>208</v>
      </c>
      <c r="F2" s="43" t="s">
        <v>209</v>
      </c>
      <c r="G2" s="121" t="s">
        <v>210</v>
      </c>
      <c r="H2" s="43" t="s">
        <v>217</v>
      </c>
      <c r="I2" s="43" t="s">
        <v>160</v>
      </c>
      <c r="J2" s="122" t="s">
        <v>212</v>
      </c>
      <c r="K2" s="123">
        <v>45401</v>
      </c>
      <c r="L2" s="124">
        <v>47260</v>
      </c>
      <c r="M2" s="124">
        <v>49150.400000000001</v>
      </c>
      <c r="N2" s="43" t="s">
        <v>213</v>
      </c>
      <c r="O2" s="43"/>
    </row>
    <row r="3" spans="1:15" ht="30" customHeight="1">
      <c r="A3" s="43" t="s">
        <v>19</v>
      </c>
      <c r="B3" s="43" t="s">
        <v>20</v>
      </c>
      <c r="C3" s="43" t="s">
        <v>207</v>
      </c>
      <c r="D3" s="43">
        <v>2024</v>
      </c>
      <c r="E3" s="43" t="s">
        <v>214</v>
      </c>
      <c r="F3" s="43" t="s">
        <v>215</v>
      </c>
      <c r="G3" s="125" t="s">
        <v>216</v>
      </c>
      <c r="H3" s="43" t="s">
        <v>217</v>
      </c>
      <c r="I3" s="43" t="s">
        <v>218</v>
      </c>
      <c r="J3" s="122" t="s">
        <v>219</v>
      </c>
      <c r="K3" s="123">
        <v>45447</v>
      </c>
      <c r="L3" s="124">
        <v>14937.5</v>
      </c>
      <c r="M3" s="124">
        <v>18074.38</v>
      </c>
      <c r="N3" s="43" t="s">
        <v>220</v>
      </c>
      <c r="O3" s="43"/>
    </row>
    <row r="4" spans="1:15" ht="30" customHeight="1">
      <c r="A4" s="43" t="s">
        <v>19</v>
      </c>
      <c r="B4" s="43" t="s">
        <v>20</v>
      </c>
      <c r="C4" s="43" t="s">
        <v>207</v>
      </c>
      <c r="D4" s="43">
        <v>2024</v>
      </c>
      <c r="E4" s="43" t="s">
        <v>221</v>
      </c>
      <c r="F4" s="43" t="s">
        <v>221</v>
      </c>
      <c r="G4" s="121" t="s">
        <v>222</v>
      </c>
      <c r="H4" s="43" t="s">
        <v>606</v>
      </c>
      <c r="I4" s="43" t="s">
        <v>223</v>
      </c>
      <c r="J4" s="122" t="s">
        <v>224</v>
      </c>
      <c r="K4" s="123">
        <v>45635</v>
      </c>
      <c r="L4" s="124">
        <v>26926.69</v>
      </c>
      <c r="M4" s="124">
        <v>32581.29</v>
      </c>
      <c r="N4" s="43" t="s">
        <v>225</v>
      </c>
      <c r="O4" s="43"/>
    </row>
    <row r="5" spans="1:15" ht="30" customHeight="1">
      <c r="A5" s="43" t="s">
        <v>19</v>
      </c>
      <c r="B5" s="43" t="s">
        <v>20</v>
      </c>
      <c r="C5" s="43" t="s">
        <v>207</v>
      </c>
      <c r="D5" s="43">
        <v>2024</v>
      </c>
      <c r="E5" s="43" t="s">
        <v>226</v>
      </c>
      <c r="F5" s="43" t="s">
        <v>226</v>
      </c>
      <c r="G5" s="121" t="s">
        <v>227</v>
      </c>
      <c r="H5" s="43" t="s">
        <v>49</v>
      </c>
      <c r="I5" s="43" t="s">
        <v>228</v>
      </c>
      <c r="J5" s="122" t="s">
        <v>229</v>
      </c>
      <c r="K5" s="123">
        <v>45642</v>
      </c>
      <c r="L5" s="124">
        <v>10639.67</v>
      </c>
      <c r="M5" s="124">
        <v>12874</v>
      </c>
      <c r="N5" s="43" t="s">
        <v>220</v>
      </c>
      <c r="O5" s="43"/>
    </row>
  </sheetData>
  <pageMargins left="0.7" right="0.7" top="0.75" bottom="0.75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1C7B-AEC8-4701-B9CC-932693258D29}">
  <sheetPr>
    <pageSetUpPr fitToPage="1"/>
  </sheetPr>
  <dimension ref="A1:O5"/>
  <sheetViews>
    <sheetView workbookViewId="0">
      <selection activeCell="F6" sqref="F6"/>
    </sheetView>
  </sheetViews>
  <sheetFormatPr baseColWidth="10" defaultRowHeight="15"/>
  <cols>
    <col min="3" max="3" width="14.85546875" customWidth="1"/>
    <col min="7" max="7" width="17.85546875" customWidth="1"/>
    <col min="9" max="9" width="14.7109375" customWidth="1"/>
    <col min="10" max="10" width="16.28515625" customWidth="1"/>
    <col min="13" max="13" width="13.5703125" customWidth="1"/>
  </cols>
  <sheetData>
    <row r="1" spans="1:15" ht="60" customHeight="1">
      <c r="A1" s="126" t="s">
        <v>1</v>
      </c>
      <c r="B1" s="126" t="s">
        <v>143</v>
      </c>
      <c r="C1" s="126" t="s">
        <v>144</v>
      </c>
      <c r="D1" s="126" t="s">
        <v>145</v>
      </c>
      <c r="E1" s="126" t="s">
        <v>146</v>
      </c>
      <c r="F1" s="126" t="s">
        <v>147</v>
      </c>
      <c r="G1" s="126" t="s">
        <v>148</v>
      </c>
      <c r="H1" s="126" t="s">
        <v>149</v>
      </c>
      <c r="I1" s="126" t="s">
        <v>150</v>
      </c>
      <c r="J1" s="126" t="s">
        <v>151</v>
      </c>
      <c r="K1" s="126" t="s">
        <v>152</v>
      </c>
      <c r="L1" s="126" t="s">
        <v>153</v>
      </c>
      <c r="M1" s="126" t="s">
        <v>154</v>
      </c>
      <c r="N1" s="126" t="s">
        <v>155</v>
      </c>
      <c r="O1" s="126" t="s">
        <v>156</v>
      </c>
    </row>
    <row r="2" spans="1:15" ht="30" customHeight="1">
      <c r="A2" s="121" t="s">
        <v>19</v>
      </c>
      <c r="B2" s="121" t="s">
        <v>20</v>
      </c>
      <c r="C2" s="121" t="s">
        <v>230</v>
      </c>
      <c r="D2" s="121">
        <v>2024</v>
      </c>
      <c r="E2" s="121"/>
      <c r="F2" s="121" t="s">
        <v>231</v>
      </c>
      <c r="G2" s="121" t="s">
        <v>232</v>
      </c>
      <c r="H2" s="121" t="s">
        <v>130</v>
      </c>
      <c r="I2" s="121" t="s">
        <v>192</v>
      </c>
      <c r="J2" s="121" t="s">
        <v>233</v>
      </c>
      <c r="K2" s="127">
        <v>45603</v>
      </c>
      <c r="L2" s="128">
        <v>13971.18</v>
      </c>
      <c r="M2" s="128">
        <v>16905.13</v>
      </c>
      <c r="N2" s="121">
        <v>2024</v>
      </c>
      <c r="O2" s="121"/>
    </row>
    <row r="3" spans="1:15" ht="30" customHeight="1">
      <c r="A3" s="121" t="s">
        <v>19</v>
      </c>
      <c r="B3" s="121" t="s">
        <v>20</v>
      </c>
      <c r="C3" s="121" t="s">
        <v>230</v>
      </c>
      <c r="D3" s="121">
        <v>2024</v>
      </c>
      <c r="E3" s="121"/>
      <c r="F3" s="121" t="s">
        <v>234</v>
      </c>
      <c r="G3" s="125" t="s">
        <v>235</v>
      </c>
      <c r="H3" s="121" t="s">
        <v>130</v>
      </c>
      <c r="I3" s="121" t="s">
        <v>192</v>
      </c>
      <c r="J3" s="121" t="s">
        <v>233</v>
      </c>
      <c r="K3" s="127">
        <v>45607</v>
      </c>
      <c r="L3" s="128">
        <v>11934.64</v>
      </c>
      <c r="M3" s="128">
        <v>14440.91</v>
      </c>
      <c r="N3" s="121">
        <v>2024</v>
      </c>
      <c r="O3" s="121"/>
    </row>
    <row r="4" spans="1:15" ht="30" customHeight="1">
      <c r="A4" s="121" t="s">
        <v>19</v>
      </c>
      <c r="B4" s="121" t="s">
        <v>20</v>
      </c>
      <c r="C4" s="121" t="s">
        <v>230</v>
      </c>
      <c r="D4" s="121">
        <v>2024</v>
      </c>
      <c r="E4" s="121"/>
      <c r="F4" s="121" t="s">
        <v>236</v>
      </c>
      <c r="G4" s="121" t="s">
        <v>237</v>
      </c>
      <c r="H4" s="121" t="s">
        <v>130</v>
      </c>
      <c r="I4" s="121" t="s">
        <v>238</v>
      </c>
      <c r="J4" s="121" t="s">
        <v>239</v>
      </c>
      <c r="K4" s="127">
        <v>45597</v>
      </c>
      <c r="L4" s="128">
        <v>3577</v>
      </c>
      <c r="M4" s="128">
        <v>4328.17</v>
      </c>
      <c r="N4" s="121">
        <v>2024</v>
      </c>
      <c r="O4" s="121"/>
    </row>
    <row r="5" spans="1:15" ht="30" customHeight="1">
      <c r="A5" s="121" t="s">
        <v>19</v>
      </c>
      <c r="B5" s="121" t="s">
        <v>20</v>
      </c>
      <c r="C5" s="121" t="s">
        <v>230</v>
      </c>
      <c r="D5" s="121">
        <v>2024</v>
      </c>
      <c r="E5" s="121"/>
      <c r="F5" s="121" t="s">
        <v>240</v>
      </c>
      <c r="G5" s="121" t="s">
        <v>241</v>
      </c>
      <c r="H5" s="121" t="s">
        <v>242</v>
      </c>
      <c r="I5" s="121" t="s">
        <v>243</v>
      </c>
      <c r="J5" s="121" t="s">
        <v>244</v>
      </c>
      <c r="K5" s="127">
        <v>45596</v>
      </c>
      <c r="L5" s="128">
        <v>11217.79</v>
      </c>
      <c r="M5" s="128">
        <v>13573.53</v>
      </c>
      <c r="N5" s="121">
        <v>2024</v>
      </c>
      <c r="O5" s="121"/>
    </row>
  </sheetData>
  <pageMargins left="0.7" right="0.7" top="0.75" bottom="0.75" header="0.3" footer="0.3"/>
  <pageSetup paperSize="9" scale="4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25a5c8-9cf1-4d06-ae8c-a2cc0f7dd5f2">
      <Terms xmlns="http://schemas.microsoft.com/office/infopath/2007/PartnerControls"/>
    </lcf76f155ced4ddcb4097134ff3c332f>
    <TaxCatchAll xmlns="a7541fb3-6733-444b-9cbb-bcad92adec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5E9C0F8972C04D8F228C85F6B2AB99" ma:contentTypeVersion="14" ma:contentTypeDescription="Crear nuevo documento." ma:contentTypeScope="" ma:versionID="eb4973a9fe55d990d76de02ab60ee640">
  <xsd:schema xmlns:xsd="http://www.w3.org/2001/XMLSchema" xmlns:xs="http://www.w3.org/2001/XMLSchema" xmlns:p="http://schemas.microsoft.com/office/2006/metadata/properties" xmlns:ns2="8625a5c8-9cf1-4d06-ae8c-a2cc0f7dd5f2" xmlns:ns3="a7541fb3-6733-444b-9cbb-bcad92adeca5" targetNamespace="http://schemas.microsoft.com/office/2006/metadata/properties" ma:root="true" ma:fieldsID="e020f1a076cf54df15f5e1656f791419" ns2:_="" ns3:_="">
    <xsd:import namespace="8625a5c8-9cf1-4d06-ae8c-a2cc0f7dd5f2"/>
    <xsd:import namespace="a7541fb3-6733-444b-9cbb-bcad92adec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5a5c8-9cf1-4d06-ae8c-a2cc0f7dd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98d204fa-6c57-4ed6-bc91-93595ac1d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41fb3-6733-444b-9cbb-bcad92adeca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1d9e194-79d1-4d10-b453-e5228cfe6a06}" ma:internalName="TaxCatchAll" ma:showField="CatchAllData" ma:web="a7541fb3-6733-444b-9cbb-bcad92adec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0A1A7A-3514-4C4B-8F0F-28ACF9912C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4F51A9-36A5-4689-996A-67D92CB7C8CD}">
  <ds:schemaRefs>
    <ds:schemaRef ds:uri="http://schemas.microsoft.com/office/2006/metadata/properties"/>
    <ds:schemaRef ds:uri="http://schemas.microsoft.com/office/infopath/2007/PartnerControls"/>
    <ds:schemaRef ds:uri="8625a5c8-9cf1-4d06-ae8c-a2cc0f7dd5f2"/>
    <ds:schemaRef ds:uri="a7541fb3-6733-444b-9cbb-bcad92adeca5"/>
  </ds:schemaRefs>
</ds:datastoreItem>
</file>

<file path=customXml/itemProps3.xml><?xml version="1.0" encoding="utf-8"?>
<ds:datastoreItem xmlns:ds="http://schemas.openxmlformats.org/officeDocument/2006/customXml" ds:itemID="{C251C513-8198-4713-9566-B0E57B63CC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25a5c8-9cf1-4d06-ae8c-a2cc0f7dd5f2"/>
    <ds:schemaRef ds:uri="a7541fb3-6733-444b-9cbb-bcad92adec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VICERRECTOR 4T2024</vt:lpstr>
      <vt:lpstr>MENORES EPS 4T</vt:lpstr>
      <vt:lpstr>FACULTAD CC ECONOMICAS 4T2024</vt:lpstr>
      <vt:lpstr>FACULTAD DE CIENCIAS 4T2024</vt:lpstr>
      <vt:lpstr>FACULTAD DE FILOSOFIA 4T2024</vt:lpstr>
      <vt:lpstr>MENORES 4T 2024 DERECHO</vt:lpstr>
      <vt:lpstr>FACULTAD MEDICINA 4T2024</vt:lpstr>
      <vt:lpstr>FACULTAD PSICOLOGÍA 4T2024</vt:lpstr>
      <vt:lpstr>EDUCACIÓN 4T2024</vt:lpstr>
      <vt:lpstr>GERENCIA 4T2024</vt:lpstr>
      <vt:lpstr>BIBLIOTECA 4T2024</vt:lpstr>
      <vt:lpstr>INVESTIGACIÓN</vt:lpstr>
      <vt:lpstr>'GERENCIA 4T2024'!Área_de_impresión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Inmaculada Rebate Álvarez-cedrón</dc:creator>
  <cp:keywords/>
  <dc:description/>
  <cp:lastModifiedBy>María José Martínez Arrieta</cp:lastModifiedBy>
  <cp:revision/>
  <cp:lastPrinted>2025-01-31T17:12:55Z</cp:lastPrinted>
  <dcterms:created xsi:type="dcterms:W3CDTF">2024-10-24T15:15:23Z</dcterms:created>
  <dcterms:modified xsi:type="dcterms:W3CDTF">2025-02-10T11:57:35Z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0x010100D75E9C0F8972C04D8F228C85F6B2AB99</vt:lpwstr>
  </property>
  <property fmtid="{D5CDD505-2E9C-101B-9397-08002B2CF9AE}" pid="3" name="MediaServiceImageTags">
    <vt:lpwstr/>
  </property>
</Properties>
</file>