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L.5042099\Desktop\2024-25\UAM en Cifras\Investigación\Transferencia\"/>
    </mc:Choice>
  </mc:AlternateContent>
  <xr:revisionPtr revIDLastSave="0" documentId="13_ncr:1_{60D2B1F3-E46B-4F07-9F78-3B32CFC03111}" xr6:coauthVersionLast="47" xr6:coauthVersionMax="47" xr10:uidLastSave="{00000000-0000-0000-0000-000000000000}"/>
  <bookViews>
    <workbookView xWindow="-57720" yWindow="-90" windowWidth="29040" windowHeight="15720" xr2:uid="{00000000-000D-0000-FFFF-FFFF00000000}"/>
  </bookViews>
  <sheets>
    <sheet name="ÍNDICE" sheetId="2" r:id="rId1"/>
    <sheet name="Art.60LOSU por Centro Sexo 2023" sheetId="3" r:id="rId2"/>
    <sheet name="Cátedras UAM - Entidad" sheetId="4" r:id="rId3"/>
    <sheet name="EBC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D13" i="3"/>
  <c r="C13" i="3"/>
  <c r="B13" i="3"/>
</calcChain>
</file>

<file path=xl/sharedStrings.xml><?xml version="1.0" encoding="utf-8"?>
<sst xmlns="http://schemas.openxmlformats.org/spreadsheetml/2006/main" count="84" uniqueCount="79">
  <si>
    <t>ÍNDICE</t>
  </si>
  <si>
    <t>8.INVESTIGACIÓN</t>
  </si>
  <si>
    <t>CENTRO</t>
  </si>
  <si>
    <t>Nº PROYECTOS</t>
  </si>
  <si>
    <t>CUANTÍA</t>
  </si>
  <si>
    <t>TOTAL</t>
  </si>
  <si>
    <t>MUJERES</t>
  </si>
  <si>
    <t xml:space="preserve">CIENCIAS  </t>
  </si>
  <si>
    <t>CIENCIAS ECONÓMICAS Y EMPRESARIALES</t>
  </si>
  <si>
    <t>DERECHO</t>
  </si>
  <si>
    <t>ESCUELA POLITÉCNICA SUPERIOR</t>
  </si>
  <si>
    <t>FILOSOFÍA Y LETRAS</t>
  </si>
  <si>
    <t>FORMACIÓN DE PROFESORADO Y EDUCACIÓN</t>
  </si>
  <si>
    <t>MEDICINA</t>
  </si>
  <si>
    <t>PSICOLOGÍA</t>
  </si>
  <si>
    <t>OTROS CENTROS Y SERVICIOS</t>
  </si>
  <si>
    <t>TOTAL FONDOS EXTERNOS DE INVESTIGACIÓN AÑO 2023</t>
  </si>
  <si>
    <t>Fecha de última actualización: 7 de abril de 2025; Fuente: Fundación de la Universidad Autónoma de Madrid</t>
  </si>
  <si>
    <t>8.3 Transferencia</t>
  </si>
  <si>
    <t>8.3.1. Fondos de investigación art. 60 LOSU, concedidos en el año 2023, distribuidos por centro y sexo del investigador principal de cada proyecto</t>
  </si>
  <si>
    <t>Cátedra UAM – Empleabilidad y Responsabilidad en Inteligencia Artificial (ERIA)</t>
  </si>
  <si>
    <t>Cátedra UAM – AbbVie de investigación clínica</t>
  </si>
  <si>
    <t>Cátedra UAM – Asisa en Gestión Sanitaria y Economía de la Salud</t>
  </si>
  <si>
    <t>Cátedra UAM – AstraZeneca en Enfermedad Renal Crónica y Alteraciones  hidroelectrolíticas</t>
  </si>
  <si>
    <t>Cátedra UAM – Auditores Madrid de información corporativa: Financiera y de Sostenibilidad</t>
  </si>
  <si>
    <t>Cátedra UAM – Bristol Myers Squibb en Innovación en Oncología</t>
  </si>
  <si>
    <t>Cátedra UAM – Ercros en Química Farmaceútica</t>
  </si>
  <si>
    <t>Cátedra UAM – FIIS – FJD en circulación extracorpórea y perfusión</t>
  </si>
  <si>
    <t>Cátedra UAM – Fundación Instituto de Investigación Sanitaria-Fundación Jiménez Díaz en Medicina Genómica</t>
  </si>
  <si>
    <t>Cátedra UAM – Fundación Instituto Roche en Medicina Personalizada de Precisión</t>
  </si>
  <si>
    <t>Cátedra UAM – Fundación Lair de enfermedades sistémicas de base inmunológica</t>
  </si>
  <si>
    <t>Cátedra UAM – Fundación Prodis sobre inclusión sociolaboral de personas con discapacidad intelectual</t>
  </si>
  <si>
    <t>Cátedra UAM – Fundación Tatiana Pérez de Guzmán el Bueno en Neurociencia</t>
  </si>
  <si>
    <t>Cátedra UAM – GSK en Medicina respiratoria centrada en el paciente</t>
  </si>
  <si>
    <t>Cátedra UAM – IIC en Ciencia de Datos y Aprendizaje Automático</t>
  </si>
  <si>
    <t>Cátedra UAM – IIC en Lingüística Computacional</t>
  </si>
  <si>
    <t>Cátedra UAM – IIC en Modelos y Aplicaciones Psicométricos</t>
  </si>
  <si>
    <t>Cátedra UAM – Linde en innovación en la gestión integral del enfermo respiratorio crónico</t>
  </si>
  <si>
    <t>Cátedra UAM – Naudit en docencia e investigación en redes, sistemas y servicios de altas prestaciones</t>
  </si>
  <si>
    <t>Cátedra UAM – Neumomadrid – CHIESI en Investigación y la formación de Investigadores Doctorales en Enfermedades Respiratorias</t>
  </si>
  <si>
    <t>Cátedra UAM – Novartis en Inmunodermatología</t>
  </si>
  <si>
    <t>Cátedra UAM – Open Value en Inversión de Impacto</t>
  </si>
  <si>
    <t>Cátedra UAM – PEACHES en terapias avanzadas basadas en secretomas celulares</t>
  </si>
  <si>
    <t>Cátedra UAM – Roche en Enfermedades Pulmonares Intersticiales Difusas</t>
  </si>
  <si>
    <t>Cátedra UAM – ROCHE en Farmacoterapia del Paciente con Patología Crónica</t>
  </si>
  <si>
    <t>Cátedra UAM – Roche en Hemofilia y otros trastornos de la Hemostasia</t>
  </si>
  <si>
    <t>Cátedra UAM – SOMEWHERE de EducAcción en impacto ambiental, social y de gobernanza en el sector educativo</t>
  </si>
  <si>
    <t>Cátedra UAM – TIMÓN de estudios Iberoamericanos “Jesús de Polanco”</t>
  </si>
  <si>
    <t>Cátedra UAM – UAPO en Ejercicio Físico en el Paciente Oncológico</t>
  </si>
  <si>
    <t>Cátedra UAM de Innovación en Neurocirugía</t>
  </si>
  <si>
    <t>Cátedra UAM-AMGEN de oncología médica y medicina paliativa</t>
  </si>
  <si>
    <t>Cátedra UAM-Comunidad de Madrid en Economía Circular</t>
  </si>
  <si>
    <t>Cátedra UAM-CTFC-Total Energies sobre calidad del hábitat de las aves esteparias y otra biodiversidad asociada y la gestión de los paisajes agrícola</t>
  </si>
  <si>
    <t>Cátedra UAM-Intel-Genially en Tecnología Educativa e Innovación</t>
  </si>
  <si>
    <t>Cátedra UAM-IRSST en I+D+i en la prevención de riesgos laborales, química verde y economía circular</t>
  </si>
  <si>
    <t>CÁTEDRA</t>
  </si>
  <si>
    <t>AÑO DE CREACIÓN</t>
  </si>
  <si>
    <t>8.3.2. Cátedras UAM - Entidad (*)</t>
  </si>
  <si>
    <t>(*) Cátedras UAM - Entidad vigentes a 14 de mayo de 2025</t>
  </si>
  <si>
    <t>Fecha de última actualización: 14 de mayo de 2025; Fuente: Fundación de la Universidad Autónoma de Madrid</t>
  </si>
  <si>
    <t>8.3.2. Cátedras UAM - Entidad</t>
  </si>
  <si>
    <t>8.3.3. Empresas basadas en el conocimiento de la UAM</t>
  </si>
  <si>
    <t>Bioceanics S.L.</t>
  </si>
  <si>
    <t>Captoplastic S.L.</t>
  </si>
  <si>
    <t>Chromacell, S.L.</t>
  </si>
  <si>
    <t>DNS Neuroscience S.L.</t>
  </si>
  <si>
    <t>Electra Computing And Electronic Engineering S.L.</t>
  </si>
  <si>
    <t>Nanoinnova Technologies S.L.</t>
  </si>
  <si>
    <t>Naudit HPCN S.L.</t>
  </si>
  <si>
    <t>Simuladores Empresariales, S.L.</t>
  </si>
  <si>
    <t>SmartQuest S.L.</t>
  </si>
  <si>
    <t>Vaelsys Formación y Desarrollo, S.L.</t>
  </si>
  <si>
    <t>Venter Pharma S.L.</t>
  </si>
  <si>
    <t>Algarikon Mar Menor S.L.</t>
  </si>
  <si>
    <t>Crystal Semiconductor Technologies S.L.</t>
  </si>
  <si>
    <t>Servatrix Biomed S.L.</t>
  </si>
  <si>
    <t>EMPRESAS BASADAS EN EL CONOCIMIENTO</t>
  </si>
  <si>
    <t>8.3.3. Empresas basadas en el conocimiento de la UAM (*)</t>
  </si>
  <si>
    <t>(*) Empresas basadas en el conocimiento de la UAM vigentes y participadas a fecha 14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</si>
</sst>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0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5" fillId="2" borderId="5" xfId="2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7" xfId="3" applyFont="1" applyBorder="1" applyAlignment="1">
      <alignment wrapText="1"/>
    </xf>
    <xf numFmtId="0" fontId="6" fillId="0" borderId="8" xfId="3" applyFont="1" applyBorder="1" applyAlignment="1">
      <alignment horizontal="right" wrapText="1"/>
    </xf>
    <xf numFmtId="0" fontId="6" fillId="0" borderId="9" xfId="3" applyFont="1" applyBorder="1" applyAlignment="1">
      <alignment horizontal="right" wrapText="1"/>
    </xf>
    <xf numFmtId="7" fontId="6" fillId="0" borderId="8" xfId="3" applyNumberFormat="1" applyFont="1" applyBorder="1" applyAlignment="1">
      <alignment horizontal="right" wrapText="1"/>
    </xf>
    <xf numFmtId="7" fontId="6" fillId="0" borderId="3" xfId="3" applyNumberFormat="1" applyFont="1" applyBorder="1" applyAlignment="1">
      <alignment horizontal="right" wrapText="1"/>
    </xf>
    <xf numFmtId="0" fontId="6" fillId="0" borderId="10" xfId="3" applyFont="1" applyBorder="1" applyAlignment="1">
      <alignment wrapText="1"/>
    </xf>
    <xf numFmtId="0" fontId="6" fillId="0" borderId="11" xfId="3" applyFont="1" applyBorder="1" applyAlignment="1">
      <alignment horizontal="right" wrapText="1"/>
    </xf>
    <xf numFmtId="0" fontId="6" fillId="0" borderId="12" xfId="3" applyFont="1" applyBorder="1" applyAlignment="1">
      <alignment horizontal="right" wrapText="1"/>
    </xf>
    <xf numFmtId="7" fontId="6" fillId="0" borderId="11" xfId="3" applyNumberFormat="1" applyFont="1" applyBorder="1" applyAlignment="1">
      <alignment horizontal="right" wrapText="1"/>
    </xf>
    <xf numFmtId="7" fontId="6" fillId="0" borderId="12" xfId="3" applyNumberFormat="1" applyFont="1" applyBorder="1" applyAlignment="1">
      <alignment horizontal="right" wrapText="1"/>
    </xf>
    <xf numFmtId="0" fontId="6" fillId="0" borderId="13" xfId="3" applyFont="1" applyBorder="1" applyAlignment="1">
      <alignment wrapText="1"/>
    </xf>
    <xf numFmtId="0" fontId="6" fillId="0" borderId="14" xfId="3" applyFont="1" applyBorder="1" applyAlignment="1">
      <alignment horizontal="right" wrapText="1"/>
    </xf>
    <xf numFmtId="0" fontId="6" fillId="0" borderId="15" xfId="3" applyFont="1" applyBorder="1"/>
    <xf numFmtId="7" fontId="6" fillId="0" borderId="14" xfId="3" applyNumberFormat="1" applyFont="1" applyBorder="1" applyAlignment="1">
      <alignment horizontal="right" wrapText="1"/>
    </xf>
    <xf numFmtId="7" fontId="6" fillId="0" borderId="15" xfId="3" applyNumberFormat="1" applyFont="1" applyBorder="1" applyAlignment="1">
      <alignment horizontal="right" wrapText="1"/>
    </xf>
    <xf numFmtId="0" fontId="7" fillId="4" borderId="16" xfId="0" applyFont="1" applyFill="1" applyBorder="1"/>
    <xf numFmtId="0" fontId="7" fillId="4" borderId="17" xfId="0" applyFont="1" applyFill="1" applyBorder="1"/>
    <xf numFmtId="0" fontId="7" fillId="4" borderId="18" xfId="0" applyFont="1" applyFill="1" applyBorder="1"/>
    <xf numFmtId="7" fontId="7" fillId="4" borderId="17" xfId="0" applyNumberFormat="1" applyFont="1" applyFill="1" applyBorder="1"/>
    <xf numFmtId="7" fontId="7" fillId="4" borderId="18" xfId="0" applyNumberFormat="1" applyFont="1" applyFill="1" applyBorder="1"/>
    <xf numFmtId="0" fontId="2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20" xfId="0" applyFont="1" applyBorder="1"/>
    <xf numFmtId="0" fontId="3" fillId="0" borderId="10" xfId="0" applyFont="1" applyBorder="1" applyAlignment="1">
      <alignment vertical="center"/>
    </xf>
    <xf numFmtId="0" fontId="3" fillId="0" borderId="12" xfId="0" applyFont="1" applyBorder="1"/>
    <xf numFmtId="0" fontId="3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</cellXfs>
  <cellStyles count="4">
    <cellStyle name="Normal" xfId="0" builtinId="0"/>
    <cellStyle name="Normal_Hoja1" xfId="1" xr:uid="{ED562EBB-06C5-4CB5-B21D-54795B8077EE}"/>
    <cellStyle name="Normal_Hoja3" xfId="3" xr:uid="{BC5E6EFE-C2D7-4422-9355-16827CC49921}"/>
    <cellStyle name="Normal_Sheet1" xfId="2" xr:uid="{3BF13CFB-9207-4598-86E8-2F078001A7AC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20BF-C225-423F-B0DA-4B7997DED3E4}">
  <dimension ref="A2:A8"/>
  <sheetViews>
    <sheetView tabSelected="1" workbookViewId="0"/>
  </sheetViews>
  <sheetFormatPr baseColWidth="10" defaultRowHeight="14.5" x14ac:dyDescent="0.35"/>
  <cols>
    <col min="1" max="1" width="104.7265625" customWidth="1"/>
    <col min="257" max="257" width="104.7265625" customWidth="1"/>
    <col min="513" max="513" width="104.7265625" customWidth="1"/>
    <col min="769" max="769" width="104.7265625" customWidth="1"/>
    <col min="1025" max="1025" width="104.7265625" customWidth="1"/>
    <col min="1281" max="1281" width="104.7265625" customWidth="1"/>
    <col min="1537" max="1537" width="104.7265625" customWidth="1"/>
    <col min="1793" max="1793" width="104.7265625" customWidth="1"/>
    <col min="2049" max="2049" width="104.7265625" customWidth="1"/>
    <col min="2305" max="2305" width="104.7265625" customWidth="1"/>
    <col min="2561" max="2561" width="104.7265625" customWidth="1"/>
    <col min="2817" max="2817" width="104.7265625" customWidth="1"/>
    <col min="3073" max="3073" width="104.7265625" customWidth="1"/>
    <col min="3329" max="3329" width="104.7265625" customWidth="1"/>
    <col min="3585" max="3585" width="104.7265625" customWidth="1"/>
    <col min="3841" max="3841" width="104.7265625" customWidth="1"/>
    <col min="4097" max="4097" width="104.7265625" customWidth="1"/>
    <col min="4353" max="4353" width="104.7265625" customWidth="1"/>
    <col min="4609" max="4609" width="104.7265625" customWidth="1"/>
    <col min="4865" max="4865" width="104.7265625" customWidth="1"/>
    <col min="5121" max="5121" width="104.7265625" customWidth="1"/>
    <col min="5377" max="5377" width="104.7265625" customWidth="1"/>
    <col min="5633" max="5633" width="104.7265625" customWidth="1"/>
    <col min="5889" max="5889" width="104.7265625" customWidth="1"/>
    <col min="6145" max="6145" width="104.7265625" customWidth="1"/>
    <col min="6401" max="6401" width="104.7265625" customWidth="1"/>
    <col min="6657" max="6657" width="104.7265625" customWidth="1"/>
    <col min="6913" max="6913" width="104.7265625" customWidth="1"/>
    <col min="7169" max="7169" width="104.7265625" customWidth="1"/>
    <col min="7425" max="7425" width="104.7265625" customWidth="1"/>
    <col min="7681" max="7681" width="104.7265625" customWidth="1"/>
    <col min="7937" max="7937" width="104.7265625" customWidth="1"/>
    <col min="8193" max="8193" width="104.7265625" customWidth="1"/>
    <col min="8449" max="8449" width="104.7265625" customWidth="1"/>
    <col min="8705" max="8705" width="104.7265625" customWidth="1"/>
    <col min="8961" max="8961" width="104.7265625" customWidth="1"/>
    <col min="9217" max="9217" width="104.7265625" customWidth="1"/>
    <col min="9473" max="9473" width="104.7265625" customWidth="1"/>
    <col min="9729" max="9729" width="104.7265625" customWidth="1"/>
    <col min="9985" max="9985" width="104.7265625" customWidth="1"/>
    <col min="10241" max="10241" width="104.7265625" customWidth="1"/>
    <col min="10497" max="10497" width="104.7265625" customWidth="1"/>
    <col min="10753" max="10753" width="104.7265625" customWidth="1"/>
    <col min="11009" max="11009" width="104.7265625" customWidth="1"/>
    <col min="11265" max="11265" width="104.7265625" customWidth="1"/>
    <col min="11521" max="11521" width="104.7265625" customWidth="1"/>
    <col min="11777" max="11777" width="104.7265625" customWidth="1"/>
    <col min="12033" max="12033" width="104.7265625" customWidth="1"/>
    <col min="12289" max="12289" width="104.7265625" customWidth="1"/>
    <col min="12545" max="12545" width="104.7265625" customWidth="1"/>
    <col min="12801" max="12801" width="104.7265625" customWidth="1"/>
    <col min="13057" max="13057" width="104.7265625" customWidth="1"/>
    <col min="13313" max="13313" width="104.7265625" customWidth="1"/>
    <col min="13569" max="13569" width="104.7265625" customWidth="1"/>
    <col min="13825" max="13825" width="104.7265625" customWidth="1"/>
    <col min="14081" max="14081" width="104.7265625" customWidth="1"/>
    <col min="14337" max="14337" width="104.7265625" customWidth="1"/>
    <col min="14593" max="14593" width="104.7265625" customWidth="1"/>
    <col min="14849" max="14849" width="104.7265625" customWidth="1"/>
    <col min="15105" max="15105" width="104.7265625" customWidth="1"/>
    <col min="15361" max="15361" width="104.7265625" customWidth="1"/>
    <col min="15617" max="15617" width="104.7265625" customWidth="1"/>
    <col min="15873" max="15873" width="104.7265625" customWidth="1"/>
    <col min="16129" max="16129" width="104.7265625" customWidth="1"/>
  </cols>
  <sheetData>
    <row r="2" spans="1:1" x14ac:dyDescent="0.35">
      <c r="A2" s="1" t="s">
        <v>0</v>
      </c>
    </row>
    <row r="3" spans="1:1" x14ac:dyDescent="0.35">
      <c r="A3" s="1"/>
    </row>
    <row r="4" spans="1:1" x14ac:dyDescent="0.35">
      <c r="A4" s="2" t="s">
        <v>1</v>
      </c>
    </row>
    <row r="5" spans="1:1" x14ac:dyDescent="0.35">
      <c r="A5" s="2" t="s">
        <v>18</v>
      </c>
    </row>
    <row r="6" spans="1:1" ht="26" customHeight="1" x14ac:dyDescent="0.35">
      <c r="A6" s="3" t="s">
        <v>19</v>
      </c>
    </row>
    <row r="7" spans="1:1" ht="26" customHeight="1" x14ac:dyDescent="0.35">
      <c r="A7" s="3" t="s">
        <v>60</v>
      </c>
    </row>
    <row r="8" spans="1:1" ht="26" customHeight="1" x14ac:dyDescent="0.35">
      <c r="A8" s="3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F2EC-33D5-49F4-9AF1-6F770ADA6206}">
  <dimension ref="A1:E15"/>
  <sheetViews>
    <sheetView workbookViewId="0">
      <selection sqref="A1:E1"/>
    </sheetView>
  </sheetViews>
  <sheetFormatPr baseColWidth="10" defaultColWidth="11.453125" defaultRowHeight="13" x14ac:dyDescent="0.3"/>
  <cols>
    <col min="1" max="1" width="63.81640625" style="4" customWidth="1"/>
    <col min="2" max="5" width="16.54296875" style="4" customWidth="1"/>
    <col min="6" max="256" width="11.453125" style="4"/>
    <col min="257" max="257" width="63.81640625" style="4" customWidth="1"/>
    <col min="258" max="261" width="16.54296875" style="4" customWidth="1"/>
    <col min="262" max="512" width="11.453125" style="4"/>
    <col min="513" max="513" width="63.81640625" style="4" customWidth="1"/>
    <col min="514" max="517" width="16.54296875" style="4" customWidth="1"/>
    <col min="518" max="768" width="11.453125" style="4"/>
    <col min="769" max="769" width="63.81640625" style="4" customWidth="1"/>
    <col min="770" max="773" width="16.54296875" style="4" customWidth="1"/>
    <col min="774" max="1024" width="11.453125" style="4"/>
    <col min="1025" max="1025" width="63.81640625" style="4" customWidth="1"/>
    <col min="1026" max="1029" width="16.54296875" style="4" customWidth="1"/>
    <col min="1030" max="1280" width="11.453125" style="4"/>
    <col min="1281" max="1281" width="63.81640625" style="4" customWidth="1"/>
    <col min="1282" max="1285" width="16.54296875" style="4" customWidth="1"/>
    <col min="1286" max="1536" width="11.453125" style="4"/>
    <col min="1537" max="1537" width="63.81640625" style="4" customWidth="1"/>
    <col min="1538" max="1541" width="16.54296875" style="4" customWidth="1"/>
    <col min="1542" max="1792" width="11.453125" style="4"/>
    <col min="1793" max="1793" width="63.81640625" style="4" customWidth="1"/>
    <col min="1794" max="1797" width="16.54296875" style="4" customWidth="1"/>
    <col min="1798" max="2048" width="11.453125" style="4"/>
    <col min="2049" max="2049" width="63.81640625" style="4" customWidth="1"/>
    <col min="2050" max="2053" width="16.54296875" style="4" customWidth="1"/>
    <col min="2054" max="2304" width="11.453125" style="4"/>
    <col min="2305" max="2305" width="63.81640625" style="4" customWidth="1"/>
    <col min="2306" max="2309" width="16.54296875" style="4" customWidth="1"/>
    <col min="2310" max="2560" width="11.453125" style="4"/>
    <col min="2561" max="2561" width="63.81640625" style="4" customWidth="1"/>
    <col min="2562" max="2565" width="16.54296875" style="4" customWidth="1"/>
    <col min="2566" max="2816" width="11.453125" style="4"/>
    <col min="2817" max="2817" width="63.81640625" style="4" customWidth="1"/>
    <col min="2818" max="2821" width="16.54296875" style="4" customWidth="1"/>
    <col min="2822" max="3072" width="11.453125" style="4"/>
    <col min="3073" max="3073" width="63.81640625" style="4" customWidth="1"/>
    <col min="3074" max="3077" width="16.54296875" style="4" customWidth="1"/>
    <col min="3078" max="3328" width="11.453125" style="4"/>
    <col min="3329" max="3329" width="63.81640625" style="4" customWidth="1"/>
    <col min="3330" max="3333" width="16.54296875" style="4" customWidth="1"/>
    <col min="3334" max="3584" width="11.453125" style="4"/>
    <col min="3585" max="3585" width="63.81640625" style="4" customWidth="1"/>
    <col min="3586" max="3589" width="16.54296875" style="4" customWidth="1"/>
    <col min="3590" max="3840" width="11.453125" style="4"/>
    <col min="3841" max="3841" width="63.81640625" style="4" customWidth="1"/>
    <col min="3842" max="3845" width="16.54296875" style="4" customWidth="1"/>
    <col min="3846" max="4096" width="11.453125" style="4"/>
    <col min="4097" max="4097" width="63.81640625" style="4" customWidth="1"/>
    <col min="4098" max="4101" width="16.54296875" style="4" customWidth="1"/>
    <col min="4102" max="4352" width="11.453125" style="4"/>
    <col min="4353" max="4353" width="63.81640625" style="4" customWidth="1"/>
    <col min="4354" max="4357" width="16.54296875" style="4" customWidth="1"/>
    <col min="4358" max="4608" width="11.453125" style="4"/>
    <col min="4609" max="4609" width="63.81640625" style="4" customWidth="1"/>
    <col min="4610" max="4613" width="16.54296875" style="4" customWidth="1"/>
    <col min="4614" max="4864" width="11.453125" style="4"/>
    <col min="4865" max="4865" width="63.81640625" style="4" customWidth="1"/>
    <col min="4866" max="4869" width="16.54296875" style="4" customWidth="1"/>
    <col min="4870" max="5120" width="11.453125" style="4"/>
    <col min="5121" max="5121" width="63.81640625" style="4" customWidth="1"/>
    <col min="5122" max="5125" width="16.54296875" style="4" customWidth="1"/>
    <col min="5126" max="5376" width="11.453125" style="4"/>
    <col min="5377" max="5377" width="63.81640625" style="4" customWidth="1"/>
    <col min="5378" max="5381" width="16.54296875" style="4" customWidth="1"/>
    <col min="5382" max="5632" width="11.453125" style="4"/>
    <col min="5633" max="5633" width="63.81640625" style="4" customWidth="1"/>
    <col min="5634" max="5637" width="16.54296875" style="4" customWidth="1"/>
    <col min="5638" max="5888" width="11.453125" style="4"/>
    <col min="5889" max="5889" width="63.81640625" style="4" customWidth="1"/>
    <col min="5890" max="5893" width="16.54296875" style="4" customWidth="1"/>
    <col min="5894" max="6144" width="11.453125" style="4"/>
    <col min="6145" max="6145" width="63.81640625" style="4" customWidth="1"/>
    <col min="6146" max="6149" width="16.54296875" style="4" customWidth="1"/>
    <col min="6150" max="6400" width="11.453125" style="4"/>
    <col min="6401" max="6401" width="63.81640625" style="4" customWidth="1"/>
    <col min="6402" max="6405" width="16.54296875" style="4" customWidth="1"/>
    <col min="6406" max="6656" width="11.453125" style="4"/>
    <col min="6657" max="6657" width="63.81640625" style="4" customWidth="1"/>
    <col min="6658" max="6661" width="16.54296875" style="4" customWidth="1"/>
    <col min="6662" max="6912" width="11.453125" style="4"/>
    <col min="6913" max="6913" width="63.81640625" style="4" customWidth="1"/>
    <col min="6914" max="6917" width="16.54296875" style="4" customWidth="1"/>
    <col min="6918" max="7168" width="11.453125" style="4"/>
    <col min="7169" max="7169" width="63.81640625" style="4" customWidth="1"/>
    <col min="7170" max="7173" width="16.54296875" style="4" customWidth="1"/>
    <col min="7174" max="7424" width="11.453125" style="4"/>
    <col min="7425" max="7425" width="63.81640625" style="4" customWidth="1"/>
    <col min="7426" max="7429" width="16.54296875" style="4" customWidth="1"/>
    <col min="7430" max="7680" width="11.453125" style="4"/>
    <col min="7681" max="7681" width="63.81640625" style="4" customWidth="1"/>
    <col min="7682" max="7685" width="16.54296875" style="4" customWidth="1"/>
    <col min="7686" max="7936" width="11.453125" style="4"/>
    <col min="7937" max="7937" width="63.81640625" style="4" customWidth="1"/>
    <col min="7938" max="7941" width="16.54296875" style="4" customWidth="1"/>
    <col min="7942" max="8192" width="11.453125" style="4"/>
    <col min="8193" max="8193" width="63.81640625" style="4" customWidth="1"/>
    <col min="8194" max="8197" width="16.54296875" style="4" customWidth="1"/>
    <col min="8198" max="8448" width="11.453125" style="4"/>
    <col min="8449" max="8449" width="63.81640625" style="4" customWidth="1"/>
    <col min="8450" max="8453" width="16.54296875" style="4" customWidth="1"/>
    <col min="8454" max="8704" width="11.453125" style="4"/>
    <col min="8705" max="8705" width="63.81640625" style="4" customWidth="1"/>
    <col min="8706" max="8709" width="16.54296875" style="4" customWidth="1"/>
    <col min="8710" max="8960" width="11.453125" style="4"/>
    <col min="8961" max="8961" width="63.81640625" style="4" customWidth="1"/>
    <col min="8962" max="8965" width="16.54296875" style="4" customWidth="1"/>
    <col min="8966" max="9216" width="11.453125" style="4"/>
    <col min="9217" max="9217" width="63.81640625" style="4" customWidth="1"/>
    <col min="9218" max="9221" width="16.54296875" style="4" customWidth="1"/>
    <col min="9222" max="9472" width="11.453125" style="4"/>
    <col min="9473" max="9473" width="63.81640625" style="4" customWidth="1"/>
    <col min="9474" max="9477" width="16.54296875" style="4" customWidth="1"/>
    <col min="9478" max="9728" width="11.453125" style="4"/>
    <col min="9729" max="9729" width="63.81640625" style="4" customWidth="1"/>
    <col min="9730" max="9733" width="16.54296875" style="4" customWidth="1"/>
    <col min="9734" max="9984" width="11.453125" style="4"/>
    <col min="9985" max="9985" width="63.81640625" style="4" customWidth="1"/>
    <col min="9986" max="9989" width="16.54296875" style="4" customWidth="1"/>
    <col min="9990" max="10240" width="11.453125" style="4"/>
    <col min="10241" max="10241" width="63.81640625" style="4" customWidth="1"/>
    <col min="10242" max="10245" width="16.54296875" style="4" customWidth="1"/>
    <col min="10246" max="10496" width="11.453125" style="4"/>
    <col min="10497" max="10497" width="63.81640625" style="4" customWidth="1"/>
    <col min="10498" max="10501" width="16.54296875" style="4" customWidth="1"/>
    <col min="10502" max="10752" width="11.453125" style="4"/>
    <col min="10753" max="10753" width="63.81640625" style="4" customWidth="1"/>
    <col min="10754" max="10757" width="16.54296875" style="4" customWidth="1"/>
    <col min="10758" max="11008" width="11.453125" style="4"/>
    <col min="11009" max="11009" width="63.81640625" style="4" customWidth="1"/>
    <col min="11010" max="11013" width="16.54296875" style="4" customWidth="1"/>
    <col min="11014" max="11264" width="11.453125" style="4"/>
    <col min="11265" max="11265" width="63.81640625" style="4" customWidth="1"/>
    <col min="11266" max="11269" width="16.54296875" style="4" customWidth="1"/>
    <col min="11270" max="11520" width="11.453125" style="4"/>
    <col min="11521" max="11521" width="63.81640625" style="4" customWidth="1"/>
    <col min="11522" max="11525" width="16.54296875" style="4" customWidth="1"/>
    <col min="11526" max="11776" width="11.453125" style="4"/>
    <col min="11777" max="11777" width="63.81640625" style="4" customWidth="1"/>
    <col min="11778" max="11781" width="16.54296875" style="4" customWidth="1"/>
    <col min="11782" max="12032" width="11.453125" style="4"/>
    <col min="12033" max="12033" width="63.81640625" style="4" customWidth="1"/>
    <col min="12034" max="12037" width="16.54296875" style="4" customWidth="1"/>
    <col min="12038" max="12288" width="11.453125" style="4"/>
    <col min="12289" max="12289" width="63.81640625" style="4" customWidth="1"/>
    <col min="12290" max="12293" width="16.54296875" style="4" customWidth="1"/>
    <col min="12294" max="12544" width="11.453125" style="4"/>
    <col min="12545" max="12545" width="63.81640625" style="4" customWidth="1"/>
    <col min="12546" max="12549" width="16.54296875" style="4" customWidth="1"/>
    <col min="12550" max="12800" width="11.453125" style="4"/>
    <col min="12801" max="12801" width="63.81640625" style="4" customWidth="1"/>
    <col min="12802" max="12805" width="16.54296875" style="4" customWidth="1"/>
    <col min="12806" max="13056" width="11.453125" style="4"/>
    <col min="13057" max="13057" width="63.81640625" style="4" customWidth="1"/>
    <col min="13058" max="13061" width="16.54296875" style="4" customWidth="1"/>
    <col min="13062" max="13312" width="11.453125" style="4"/>
    <col min="13313" max="13313" width="63.81640625" style="4" customWidth="1"/>
    <col min="13314" max="13317" width="16.54296875" style="4" customWidth="1"/>
    <col min="13318" max="13568" width="11.453125" style="4"/>
    <col min="13569" max="13569" width="63.81640625" style="4" customWidth="1"/>
    <col min="13570" max="13573" width="16.54296875" style="4" customWidth="1"/>
    <col min="13574" max="13824" width="11.453125" style="4"/>
    <col min="13825" max="13825" width="63.81640625" style="4" customWidth="1"/>
    <col min="13826" max="13829" width="16.54296875" style="4" customWidth="1"/>
    <col min="13830" max="14080" width="11.453125" style="4"/>
    <col min="14081" max="14081" width="63.81640625" style="4" customWidth="1"/>
    <col min="14082" max="14085" width="16.54296875" style="4" customWidth="1"/>
    <col min="14086" max="14336" width="11.453125" style="4"/>
    <col min="14337" max="14337" width="63.81640625" style="4" customWidth="1"/>
    <col min="14338" max="14341" width="16.54296875" style="4" customWidth="1"/>
    <col min="14342" max="14592" width="11.453125" style="4"/>
    <col min="14593" max="14593" width="63.81640625" style="4" customWidth="1"/>
    <col min="14594" max="14597" width="16.54296875" style="4" customWidth="1"/>
    <col min="14598" max="14848" width="11.453125" style="4"/>
    <col min="14849" max="14849" width="63.81640625" style="4" customWidth="1"/>
    <col min="14850" max="14853" width="16.54296875" style="4" customWidth="1"/>
    <col min="14854" max="15104" width="11.453125" style="4"/>
    <col min="15105" max="15105" width="63.81640625" style="4" customWidth="1"/>
    <col min="15106" max="15109" width="16.54296875" style="4" customWidth="1"/>
    <col min="15110" max="15360" width="11.453125" style="4"/>
    <col min="15361" max="15361" width="63.81640625" style="4" customWidth="1"/>
    <col min="15362" max="15365" width="16.54296875" style="4" customWidth="1"/>
    <col min="15366" max="15616" width="11.453125" style="4"/>
    <col min="15617" max="15617" width="63.81640625" style="4" customWidth="1"/>
    <col min="15618" max="15621" width="16.54296875" style="4" customWidth="1"/>
    <col min="15622" max="15872" width="11.453125" style="4"/>
    <col min="15873" max="15873" width="63.81640625" style="4" customWidth="1"/>
    <col min="15874" max="15877" width="16.54296875" style="4" customWidth="1"/>
    <col min="15878" max="16128" width="11.453125" style="4"/>
    <col min="16129" max="16129" width="63.81640625" style="4" customWidth="1"/>
    <col min="16130" max="16133" width="16.54296875" style="4" customWidth="1"/>
    <col min="16134" max="16384" width="11.453125" style="4"/>
  </cols>
  <sheetData>
    <row r="1" spans="1:5" ht="24.75" customHeight="1" thickBot="1" x14ac:dyDescent="0.35">
      <c r="A1" s="28" t="s">
        <v>19</v>
      </c>
      <c r="B1" s="28"/>
      <c r="C1" s="28"/>
      <c r="D1" s="28"/>
      <c r="E1" s="28"/>
    </row>
    <row r="2" spans="1:5" x14ac:dyDescent="0.3">
      <c r="A2" s="29" t="s">
        <v>2</v>
      </c>
      <c r="B2" s="31" t="s">
        <v>3</v>
      </c>
      <c r="C2" s="31"/>
      <c r="D2" s="31" t="s">
        <v>4</v>
      </c>
      <c r="E2" s="32"/>
    </row>
    <row r="3" spans="1:5" ht="13.5" thickBot="1" x14ac:dyDescent="0.35">
      <c r="A3" s="30"/>
      <c r="B3" s="5" t="s">
        <v>5</v>
      </c>
      <c r="C3" s="5" t="s">
        <v>6</v>
      </c>
      <c r="D3" s="6" t="s">
        <v>5</v>
      </c>
      <c r="E3" s="7" t="s">
        <v>6</v>
      </c>
    </row>
    <row r="4" spans="1:5" x14ac:dyDescent="0.3">
      <c r="A4" s="8" t="s">
        <v>7</v>
      </c>
      <c r="B4" s="9">
        <v>100</v>
      </c>
      <c r="C4" s="10">
        <v>30</v>
      </c>
      <c r="D4" s="11">
        <v>1561673.9900000002</v>
      </c>
      <c r="E4" s="12">
        <v>282229.20999999996</v>
      </c>
    </row>
    <row r="5" spans="1:5" x14ac:dyDescent="0.3">
      <c r="A5" s="13" t="s">
        <v>8</v>
      </c>
      <c r="B5" s="14">
        <v>41</v>
      </c>
      <c r="C5" s="15">
        <v>25</v>
      </c>
      <c r="D5" s="16">
        <v>753042.64999999991</v>
      </c>
      <c r="E5" s="17">
        <v>522269.57</v>
      </c>
    </row>
    <row r="6" spans="1:5" x14ac:dyDescent="0.3">
      <c r="A6" s="13" t="s">
        <v>9</v>
      </c>
      <c r="B6" s="14">
        <v>77</v>
      </c>
      <c r="C6" s="15">
        <v>36</v>
      </c>
      <c r="D6" s="16">
        <v>1673432.59</v>
      </c>
      <c r="E6" s="17">
        <v>598920.67999999993</v>
      </c>
    </row>
    <row r="7" spans="1:5" x14ac:dyDescent="0.3">
      <c r="A7" s="13" t="s">
        <v>10</v>
      </c>
      <c r="B7" s="14">
        <v>24</v>
      </c>
      <c r="C7" s="15">
        <v>2</v>
      </c>
      <c r="D7" s="16">
        <v>6289640.7200000007</v>
      </c>
      <c r="E7" s="17">
        <v>18773.8</v>
      </c>
    </row>
    <row r="8" spans="1:5" x14ac:dyDescent="0.3">
      <c r="A8" s="13" t="s">
        <v>11</v>
      </c>
      <c r="B8" s="14">
        <v>45</v>
      </c>
      <c r="C8" s="15">
        <v>17</v>
      </c>
      <c r="D8" s="16">
        <v>465471.06</v>
      </c>
      <c r="E8" s="17">
        <v>92846.73</v>
      </c>
    </row>
    <row r="9" spans="1:5" x14ac:dyDescent="0.3">
      <c r="A9" s="13" t="s">
        <v>12</v>
      </c>
      <c r="B9" s="14">
        <v>18</v>
      </c>
      <c r="C9" s="15">
        <v>11</v>
      </c>
      <c r="D9" s="16">
        <v>872711.47000000009</v>
      </c>
      <c r="E9" s="17">
        <v>577663.42999999993</v>
      </c>
    </row>
    <row r="10" spans="1:5" x14ac:dyDescent="0.3">
      <c r="A10" s="13" t="s">
        <v>13</v>
      </c>
      <c r="B10" s="14">
        <v>55</v>
      </c>
      <c r="C10" s="15">
        <v>26</v>
      </c>
      <c r="D10" s="16">
        <v>1464175.59</v>
      </c>
      <c r="E10" s="17">
        <v>664540.94999999995</v>
      </c>
    </row>
    <row r="11" spans="1:5" x14ac:dyDescent="0.3">
      <c r="A11" s="13" t="s">
        <v>14</v>
      </c>
      <c r="B11" s="14">
        <v>42</v>
      </c>
      <c r="C11" s="15">
        <v>15</v>
      </c>
      <c r="D11" s="16">
        <v>455463.76</v>
      </c>
      <c r="E11" s="17">
        <v>139386.23000000001</v>
      </c>
    </row>
    <row r="12" spans="1:5" ht="13.5" thickBot="1" x14ac:dyDescent="0.35">
      <c r="A12" s="18" t="s">
        <v>15</v>
      </c>
      <c r="B12" s="19">
        <v>10</v>
      </c>
      <c r="C12" s="20">
        <v>1</v>
      </c>
      <c r="D12" s="21">
        <v>201739.03</v>
      </c>
      <c r="E12" s="22">
        <v>57879.03</v>
      </c>
    </row>
    <row r="13" spans="1:5" ht="16" thickBot="1" x14ac:dyDescent="0.4">
      <c r="A13" s="23" t="s">
        <v>16</v>
      </c>
      <c r="B13" s="24">
        <f>SUM(B4:B12)</f>
        <v>412</v>
      </c>
      <c r="C13" s="25">
        <f>SUM(C4:C12)</f>
        <v>163</v>
      </c>
      <c r="D13" s="26">
        <f>SUM(D4:D12)</f>
        <v>13737350.860000001</v>
      </c>
      <c r="E13" s="27">
        <f>SUM(E4:E12)</f>
        <v>2954509.63</v>
      </c>
    </row>
    <row r="15" spans="1:5" x14ac:dyDescent="0.3">
      <c r="A15" s="33" t="s">
        <v>17</v>
      </c>
      <c r="B15" s="33"/>
    </row>
  </sheetData>
  <mergeCells count="5">
    <mergeCell ref="A1:E1"/>
    <mergeCell ref="A2:A3"/>
    <mergeCell ref="B2:C2"/>
    <mergeCell ref="D2:E2"/>
    <mergeCell ref="A15:B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E7071-2C19-4BB2-B692-D16B061FC85D}">
  <dimension ref="A1:B40"/>
  <sheetViews>
    <sheetView workbookViewId="0">
      <selection sqref="A1:B1"/>
    </sheetView>
  </sheetViews>
  <sheetFormatPr baseColWidth="10" defaultRowHeight="13" x14ac:dyDescent="0.3"/>
  <cols>
    <col min="1" max="1" width="94.453125" style="4" bestFit="1" customWidth="1"/>
    <col min="2" max="2" width="15.7265625" style="4" customWidth="1"/>
    <col min="3" max="16384" width="10.90625" style="4"/>
  </cols>
  <sheetData>
    <row r="1" spans="1:2" s="34" customFormat="1" ht="22.5" customHeight="1" thickBot="1" x14ac:dyDescent="0.4">
      <c r="A1" s="39" t="s">
        <v>57</v>
      </c>
      <c r="B1" s="39"/>
    </row>
    <row r="2" spans="1:2" ht="21" customHeight="1" thickBot="1" x14ac:dyDescent="0.35">
      <c r="A2" s="40" t="s">
        <v>55</v>
      </c>
      <c r="B2" s="41" t="s">
        <v>56</v>
      </c>
    </row>
    <row r="3" spans="1:2" x14ac:dyDescent="0.3">
      <c r="A3" s="38" t="s">
        <v>51</v>
      </c>
      <c r="B3" s="35">
        <v>2025</v>
      </c>
    </row>
    <row r="4" spans="1:2" x14ac:dyDescent="0.3">
      <c r="A4" s="36" t="s">
        <v>20</v>
      </c>
      <c r="B4" s="37">
        <v>2024</v>
      </c>
    </row>
    <row r="5" spans="1:2" x14ac:dyDescent="0.3">
      <c r="A5" s="36" t="s">
        <v>46</v>
      </c>
      <c r="B5" s="37">
        <v>2024</v>
      </c>
    </row>
    <row r="6" spans="1:2" x14ac:dyDescent="0.3">
      <c r="A6" s="36" t="s">
        <v>53</v>
      </c>
      <c r="B6" s="37">
        <v>2024</v>
      </c>
    </row>
    <row r="7" spans="1:2" x14ac:dyDescent="0.3">
      <c r="A7" s="36" t="s">
        <v>54</v>
      </c>
      <c r="B7" s="37">
        <v>2024</v>
      </c>
    </row>
    <row r="8" spans="1:2" x14ac:dyDescent="0.3">
      <c r="A8" s="36" t="s">
        <v>42</v>
      </c>
      <c r="B8" s="37">
        <v>2023</v>
      </c>
    </row>
    <row r="9" spans="1:2" x14ac:dyDescent="0.3">
      <c r="A9" s="36" t="s">
        <v>48</v>
      </c>
      <c r="B9" s="37">
        <v>2023</v>
      </c>
    </row>
    <row r="10" spans="1:2" x14ac:dyDescent="0.3">
      <c r="A10" s="36" t="s">
        <v>40</v>
      </c>
      <c r="B10" s="37">
        <v>2022</v>
      </c>
    </row>
    <row r="11" spans="1:2" x14ac:dyDescent="0.3">
      <c r="A11" s="36" t="s">
        <v>44</v>
      </c>
      <c r="B11" s="37">
        <v>2022</v>
      </c>
    </row>
    <row r="12" spans="1:2" x14ac:dyDescent="0.3">
      <c r="A12" s="36" t="s">
        <v>47</v>
      </c>
      <c r="B12" s="37">
        <v>2022</v>
      </c>
    </row>
    <row r="13" spans="1:2" x14ac:dyDescent="0.3">
      <c r="A13" s="36" t="s">
        <v>23</v>
      </c>
      <c r="B13" s="37">
        <v>2021</v>
      </c>
    </row>
    <row r="14" spans="1:2" x14ac:dyDescent="0.3">
      <c r="A14" s="36" t="s">
        <v>27</v>
      </c>
      <c r="B14" s="37">
        <v>2021</v>
      </c>
    </row>
    <row r="15" spans="1:2" x14ac:dyDescent="0.3">
      <c r="A15" s="36" t="s">
        <v>52</v>
      </c>
      <c r="B15" s="37">
        <v>2021</v>
      </c>
    </row>
    <row r="16" spans="1:2" x14ac:dyDescent="0.3">
      <c r="A16" s="36" t="s">
        <v>39</v>
      </c>
      <c r="B16" s="37">
        <v>2020</v>
      </c>
    </row>
    <row r="17" spans="1:2" x14ac:dyDescent="0.3">
      <c r="A17" s="36" t="s">
        <v>41</v>
      </c>
      <c r="B17" s="37">
        <v>2020</v>
      </c>
    </row>
    <row r="18" spans="1:2" x14ac:dyDescent="0.3">
      <c r="A18" s="36" t="s">
        <v>45</v>
      </c>
      <c r="B18" s="37">
        <v>2020</v>
      </c>
    </row>
    <row r="19" spans="1:2" x14ac:dyDescent="0.3">
      <c r="A19" s="36" t="s">
        <v>43</v>
      </c>
      <c r="B19" s="37">
        <v>2019</v>
      </c>
    </row>
    <row r="20" spans="1:2" x14ac:dyDescent="0.3">
      <c r="A20" s="36" t="s">
        <v>49</v>
      </c>
      <c r="B20" s="37">
        <v>2019</v>
      </c>
    </row>
    <row r="21" spans="1:2" x14ac:dyDescent="0.3">
      <c r="A21" s="36" t="s">
        <v>21</v>
      </c>
      <c r="B21" s="37">
        <v>2018</v>
      </c>
    </row>
    <row r="22" spans="1:2" x14ac:dyDescent="0.3">
      <c r="A22" s="36" t="s">
        <v>35</v>
      </c>
      <c r="B22" s="37">
        <v>2018</v>
      </c>
    </row>
    <row r="23" spans="1:2" x14ac:dyDescent="0.3">
      <c r="A23" s="36" t="s">
        <v>25</v>
      </c>
      <c r="B23" s="37">
        <v>2017</v>
      </c>
    </row>
    <row r="24" spans="1:2" x14ac:dyDescent="0.3">
      <c r="A24" s="36" t="s">
        <v>29</v>
      </c>
      <c r="B24" s="37">
        <v>2017</v>
      </c>
    </row>
    <row r="25" spans="1:2" x14ac:dyDescent="0.3">
      <c r="A25" s="36" t="s">
        <v>38</v>
      </c>
      <c r="B25" s="37">
        <v>2017</v>
      </c>
    </row>
    <row r="26" spans="1:2" x14ac:dyDescent="0.3">
      <c r="A26" s="36" t="s">
        <v>33</v>
      </c>
      <c r="B26" s="37">
        <v>2015</v>
      </c>
    </row>
    <row r="27" spans="1:2" x14ac:dyDescent="0.3">
      <c r="A27" s="36" t="s">
        <v>32</v>
      </c>
      <c r="B27" s="37">
        <v>2014</v>
      </c>
    </row>
    <row r="28" spans="1:2" x14ac:dyDescent="0.3">
      <c r="A28" s="36" t="s">
        <v>37</v>
      </c>
      <c r="B28" s="37">
        <v>2014</v>
      </c>
    </row>
    <row r="29" spans="1:2" x14ac:dyDescent="0.3">
      <c r="A29" s="36" t="s">
        <v>26</v>
      </c>
      <c r="B29" s="37">
        <v>2012</v>
      </c>
    </row>
    <row r="30" spans="1:2" x14ac:dyDescent="0.3">
      <c r="A30" s="36" t="s">
        <v>24</v>
      </c>
      <c r="B30" s="37">
        <v>2010</v>
      </c>
    </row>
    <row r="31" spans="1:2" x14ac:dyDescent="0.3">
      <c r="A31" s="36" t="s">
        <v>31</v>
      </c>
      <c r="B31" s="37">
        <v>2010</v>
      </c>
    </row>
    <row r="32" spans="1:2" x14ac:dyDescent="0.3">
      <c r="A32" s="36" t="s">
        <v>28</v>
      </c>
      <c r="B32" s="37">
        <v>2008</v>
      </c>
    </row>
    <row r="33" spans="1:2" x14ac:dyDescent="0.3">
      <c r="A33" s="36" t="s">
        <v>30</v>
      </c>
      <c r="B33" s="37">
        <v>2008</v>
      </c>
    </row>
    <row r="34" spans="1:2" x14ac:dyDescent="0.3">
      <c r="A34" s="36" t="s">
        <v>34</v>
      </c>
      <c r="B34" s="37">
        <v>2008</v>
      </c>
    </row>
    <row r="35" spans="1:2" x14ac:dyDescent="0.3">
      <c r="A35" s="36" t="s">
        <v>36</v>
      </c>
      <c r="B35" s="37">
        <v>2008</v>
      </c>
    </row>
    <row r="36" spans="1:2" x14ac:dyDescent="0.3">
      <c r="A36" s="36" t="s">
        <v>22</v>
      </c>
      <c r="B36" s="37">
        <v>2004</v>
      </c>
    </row>
    <row r="37" spans="1:2" x14ac:dyDescent="0.3">
      <c r="A37" s="36" t="s">
        <v>50</v>
      </c>
      <c r="B37" s="37">
        <v>2003</v>
      </c>
    </row>
    <row r="39" spans="1:2" x14ac:dyDescent="0.3">
      <c r="A39" s="4" t="s">
        <v>58</v>
      </c>
    </row>
    <row r="40" spans="1:2" x14ac:dyDescent="0.3">
      <c r="A40" s="33" t="s">
        <v>59</v>
      </c>
      <c r="B40" s="33"/>
    </row>
  </sheetData>
  <sortState xmlns:xlrd2="http://schemas.microsoft.com/office/spreadsheetml/2017/richdata2" ref="A3:B37">
    <sortCondition descending="1" ref="B3:B37"/>
  </sortState>
  <mergeCells count="2">
    <mergeCell ref="A1:B1"/>
    <mergeCell ref="A40:B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12B4-41BA-418E-BCF9-4C8D9F1FD319}">
  <dimension ref="A1:B19"/>
  <sheetViews>
    <sheetView workbookViewId="0">
      <selection sqref="A1:B1"/>
    </sheetView>
  </sheetViews>
  <sheetFormatPr baseColWidth="10" defaultRowHeight="13" x14ac:dyDescent="0.3"/>
  <cols>
    <col min="1" max="1" width="59" style="4" bestFit="1" customWidth="1"/>
    <col min="2" max="2" width="16.08984375" style="4" customWidth="1"/>
    <col min="3" max="16384" width="10.90625" style="4"/>
  </cols>
  <sheetData>
    <row r="1" spans="1:2" ht="22.5" customHeight="1" thickBot="1" x14ac:dyDescent="0.35">
      <c r="A1" s="39" t="s">
        <v>77</v>
      </c>
      <c r="B1" s="39"/>
    </row>
    <row r="2" spans="1:2" ht="18" customHeight="1" thickBot="1" x14ac:dyDescent="0.35">
      <c r="A2" s="40" t="s">
        <v>76</v>
      </c>
      <c r="B2" s="41" t="s">
        <v>56</v>
      </c>
    </row>
    <row r="3" spans="1:2" x14ac:dyDescent="0.3">
      <c r="A3" s="38" t="s">
        <v>73</v>
      </c>
      <c r="B3" s="35">
        <v>2024</v>
      </c>
    </row>
    <row r="4" spans="1:2" x14ac:dyDescent="0.3">
      <c r="A4" s="36" t="s">
        <v>74</v>
      </c>
      <c r="B4" s="37">
        <v>2024</v>
      </c>
    </row>
    <row r="5" spans="1:2" x14ac:dyDescent="0.3">
      <c r="A5" s="36" t="s">
        <v>62</v>
      </c>
      <c r="B5" s="37">
        <v>2023</v>
      </c>
    </row>
    <row r="6" spans="1:2" x14ac:dyDescent="0.3">
      <c r="A6" s="36" t="s">
        <v>66</v>
      </c>
      <c r="B6" s="37">
        <v>2023</v>
      </c>
    </row>
    <row r="7" spans="1:2" x14ac:dyDescent="0.3">
      <c r="A7" s="36" t="s">
        <v>75</v>
      </c>
      <c r="B7" s="37">
        <v>2022</v>
      </c>
    </row>
    <row r="8" spans="1:2" x14ac:dyDescent="0.3">
      <c r="A8" s="36" t="s">
        <v>63</v>
      </c>
      <c r="B8" s="37">
        <v>2020</v>
      </c>
    </row>
    <row r="9" spans="1:2" x14ac:dyDescent="0.3">
      <c r="A9" s="36" t="s">
        <v>67</v>
      </c>
      <c r="B9" s="37">
        <v>2016</v>
      </c>
    </row>
    <row r="10" spans="1:2" x14ac:dyDescent="0.3">
      <c r="A10" s="36" t="s">
        <v>70</v>
      </c>
      <c r="B10" s="37">
        <v>2015</v>
      </c>
    </row>
    <row r="11" spans="1:2" x14ac:dyDescent="0.3">
      <c r="A11" s="36" t="s">
        <v>65</v>
      </c>
      <c r="B11" s="37">
        <v>2011</v>
      </c>
    </row>
    <row r="12" spans="1:2" x14ac:dyDescent="0.3">
      <c r="A12" s="36" t="s">
        <v>68</v>
      </c>
      <c r="B12" s="37">
        <v>2009</v>
      </c>
    </row>
    <row r="13" spans="1:2" x14ac:dyDescent="0.3">
      <c r="A13" s="36" t="s">
        <v>69</v>
      </c>
      <c r="B13" s="37">
        <v>2007</v>
      </c>
    </row>
    <row r="14" spans="1:2" x14ac:dyDescent="0.3">
      <c r="A14" s="36" t="s">
        <v>64</v>
      </c>
      <c r="B14" s="37">
        <v>2005</v>
      </c>
    </row>
    <row r="15" spans="1:2" x14ac:dyDescent="0.3">
      <c r="A15" s="36" t="s">
        <v>71</v>
      </c>
      <c r="B15" s="37">
        <v>2004</v>
      </c>
    </row>
    <row r="16" spans="1:2" x14ac:dyDescent="0.3">
      <c r="A16" s="36" t="s">
        <v>72</v>
      </c>
      <c r="B16" s="37">
        <v>2003</v>
      </c>
    </row>
    <row r="18" spans="1:2" x14ac:dyDescent="0.3">
      <c r="A18" s="33" t="s">
        <v>78</v>
      </c>
      <c r="B18" s="33"/>
    </row>
    <row r="19" spans="1:2" x14ac:dyDescent="0.3">
      <c r="A19" s="33" t="s">
        <v>59</v>
      </c>
      <c r="B19" s="33"/>
    </row>
  </sheetData>
  <sortState xmlns:xlrd2="http://schemas.microsoft.com/office/spreadsheetml/2017/richdata2" ref="A3:B16">
    <sortCondition descending="1" ref="B3:B16"/>
  </sortState>
  <mergeCells count="3">
    <mergeCell ref="A1:B1"/>
    <mergeCell ref="A18:B18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Art.60LOSU por Centro Sexo 2023</vt:lpstr>
      <vt:lpstr>Cátedras UAM - Entidad</vt:lpstr>
      <vt:lpstr>EBCs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Lanzas Sánchez</dc:creator>
  <cp:lastModifiedBy>Alberto Lanzas Sánchez</cp:lastModifiedBy>
  <dcterms:created xsi:type="dcterms:W3CDTF">2015-06-05T18:17:20Z</dcterms:created>
  <dcterms:modified xsi:type="dcterms:W3CDTF">2025-05-14T10:38:03Z</dcterms:modified>
</cp:coreProperties>
</file>