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uam.sharepoint.com/sites/PTGAS_UAM/Documentos compartidos/SERPAS/GESTOR_HOMINIS/07.TRANSPARENCIA/2025/T3/"/>
    </mc:Choice>
  </mc:AlternateContent>
  <xr:revisionPtr revIDLastSave="111" documentId="8_{2319E7C7-6647-4EED-B084-111D7C4B1BA5}" xr6:coauthVersionLast="47" xr6:coauthVersionMax="47" xr10:uidLastSave="{F638466E-5FBD-4EB3-9269-36790C3A9BB5}"/>
  <bookViews>
    <workbookView xWindow="-28920" yWindow="-60" windowWidth="29040" windowHeight="15720" activeTab="1" xr2:uid="{C52980C6-A8BF-46D6-9C6E-39F3152FBA6D}"/>
  </bookViews>
  <sheets>
    <sheet name="ÍNDICE" sheetId="2" r:id="rId1"/>
    <sheet name="PDI + PI convocatoria" sheetId="4" r:id="rId2"/>
    <sheet name="PDI EXTRANJERO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4" l="1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C39" i="4" s="1"/>
  <c r="F13" i="4"/>
  <c r="E13" i="4"/>
  <c r="D13" i="4"/>
  <c r="C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D38" i="4"/>
  <c r="C38" i="4"/>
  <c r="Z39" i="4" l="1"/>
  <c r="Y39" i="4"/>
  <c r="X39" i="4"/>
  <c r="W39" i="4"/>
  <c r="F39" i="4" l="1"/>
  <c r="D39" i="4"/>
  <c r="G39" i="4"/>
  <c r="H39" i="4"/>
  <c r="Q39" i="4"/>
  <c r="R39" i="4"/>
  <c r="S39" i="4"/>
  <c r="T39" i="4"/>
  <c r="U39" i="4"/>
  <c r="V39" i="4"/>
  <c r="E39" i="4"/>
  <c r="I39" i="4"/>
  <c r="J39" i="4"/>
  <c r="K39" i="4"/>
  <c r="P39" i="4"/>
  <c r="M39" i="4"/>
  <c r="N39" i="4"/>
  <c r="L39" i="4"/>
  <c r="O39" i="4"/>
</calcChain>
</file>

<file path=xl/sharedStrings.xml><?xml version="1.0" encoding="utf-8"?>
<sst xmlns="http://schemas.openxmlformats.org/spreadsheetml/2006/main" count="261" uniqueCount="98">
  <si>
    <t>CATEGORÍA</t>
  </si>
  <si>
    <t>Ayudante Universidad LOU</t>
  </si>
  <si>
    <t>DED</t>
  </si>
  <si>
    <t>TOTAL</t>
  </si>
  <si>
    <t>ESCUELA POLITÉCNICA SUPERIOR</t>
  </si>
  <si>
    <t>Total</t>
  </si>
  <si>
    <t>Mujeres</t>
  </si>
  <si>
    <t>TOTAL PDI FUNCIONARIO DE LOS CUERPOS DOCENTES UNIVERSITARIOS</t>
  </si>
  <si>
    <t>TOTAL PDI CON CONTRATO INDEFINIDO</t>
  </si>
  <si>
    <t>TOTAL PDI UAM</t>
  </si>
  <si>
    <t>7.1. Distribución del PDI según categoría, dedicación, centro y sexo.</t>
  </si>
  <si>
    <t>ÍNDICE</t>
  </si>
  <si>
    <t>7. PERSONAL DOCENTE E INVESTIGADOR</t>
  </si>
  <si>
    <t>CENTRO</t>
  </si>
  <si>
    <t>Alemana</t>
  </si>
  <si>
    <t>Argentina</t>
  </si>
  <si>
    <t>Australiana</t>
  </si>
  <si>
    <t>Ecuatoriana</t>
  </si>
  <si>
    <t>Francesa</t>
  </si>
  <si>
    <t>Italiana</t>
  </si>
  <si>
    <t>Portuguesa</t>
  </si>
  <si>
    <t>Canadiense</t>
  </si>
  <si>
    <t>Estadounidense</t>
  </si>
  <si>
    <t>Venezolana</t>
  </si>
  <si>
    <t>Iraní</t>
  </si>
  <si>
    <t>China</t>
  </si>
  <si>
    <t>Japonesa</t>
  </si>
  <si>
    <t>Surcoreana</t>
  </si>
  <si>
    <t>FACULTAD DE DERECHO</t>
  </si>
  <si>
    <t>FACULTAD DE FILOSOFÍA Y LETRAS</t>
  </si>
  <si>
    <t>FACULTAD DE MEDICINA</t>
  </si>
  <si>
    <t>FACULTAD DE PSICOLOGÍA</t>
  </si>
  <si>
    <t>Belga</t>
  </si>
  <si>
    <t>Húngara</t>
  </si>
  <si>
    <t>Griega</t>
  </si>
  <si>
    <t>Irlandesa</t>
  </si>
  <si>
    <t>Checa</t>
  </si>
  <si>
    <t>Rumana</t>
  </si>
  <si>
    <t>NACIONALIDAD</t>
  </si>
  <si>
    <t>TOTAL PDI EXTRANJERO UAM</t>
  </si>
  <si>
    <t>7.2.  Distribución del PDI extranjero según centro, categoría y nacionalidad</t>
  </si>
  <si>
    <t>Neerlandesa</t>
  </si>
  <si>
    <t>Chilena</t>
  </si>
  <si>
    <t>Británica</t>
  </si>
  <si>
    <t>7.1. Distribución del PDI e PI por convocatoria, según categoría, dedicación, centro y sexo.</t>
  </si>
  <si>
    <t>Profesor/a Titular Universidad</t>
  </si>
  <si>
    <t>Profesor sustituto (LOSU)</t>
  </si>
  <si>
    <t>Profesor/a Contratado/a Doctor LOU</t>
  </si>
  <si>
    <t>Profesor/a Permanente laboral</t>
  </si>
  <si>
    <t>Profesor/a Ayudante Doctor</t>
  </si>
  <si>
    <t>Profesor/a Asociado/a</t>
  </si>
  <si>
    <t>Profesor/a Asociado/a Ciencias Salud</t>
  </si>
  <si>
    <t>Profesor/a Visitante</t>
  </si>
  <si>
    <t>Rusa</t>
  </si>
  <si>
    <t>FAC. CIENCIAS ECONÓMICAS Y EMPRESARIALES</t>
  </si>
  <si>
    <t>FAC. FORMACIÓN PROFESORADO Y EDUCACIÓN</t>
  </si>
  <si>
    <t>FACULTAD DE CIENCIAS</t>
  </si>
  <si>
    <t>Austriaca</t>
  </si>
  <si>
    <t>Brasileña</t>
  </si>
  <si>
    <t>Búlgara</t>
  </si>
  <si>
    <t>Cubana</t>
  </si>
  <si>
    <t>IFIMAC (INST. FÍSICA MATERIA CONDENSADA)</t>
  </si>
  <si>
    <t>TOTAL PDI CON CONTRATO DE DURACIÓN DETERMINADA</t>
  </si>
  <si>
    <t>Catedrático/a de Universidad</t>
  </si>
  <si>
    <t>C08</t>
  </si>
  <si>
    <t>P03</t>
  </si>
  <si>
    <t>P06</t>
  </si>
  <si>
    <t>VP06</t>
  </si>
  <si>
    <t>Catedrático/a de Escuela Univer.</t>
  </si>
  <si>
    <t>Profesor/a Titular Escuela Univ.</t>
  </si>
  <si>
    <t>C12</t>
  </si>
  <si>
    <t>P04</t>
  </si>
  <si>
    <t>Profesor/a Interino/a Titular Univ.</t>
  </si>
  <si>
    <t>P05</t>
  </si>
  <si>
    <t>Profesor/a Colaborador/a LOU</t>
  </si>
  <si>
    <t>TOTAL PERSONAL INVESTIGADOR CONTRATADO A TRAVÉS DE CONVOCATORIA</t>
  </si>
  <si>
    <t>Tiempo completo</t>
  </si>
  <si>
    <t>Tit. Superior Predoctoral FPI-Ministerio</t>
  </si>
  <si>
    <t>Titulado superior FPI-UAM</t>
  </si>
  <si>
    <t>Titulado superior FPU-Ministerio</t>
  </si>
  <si>
    <t>Titulado superior predoctoral FPI-CM</t>
  </si>
  <si>
    <t>Titulado/a Superior (FORM.POST.DOC)</t>
  </si>
  <si>
    <t>Titulado/a Superior (JCIERVA-FORMACION)</t>
  </si>
  <si>
    <t>DEDICACIÓN:</t>
  </si>
  <si>
    <t>Tiempo completo: 12 horas lectivas</t>
  </si>
  <si>
    <t>Tiempo completo: 8 horas lectivas</t>
  </si>
  <si>
    <t>Tiempo parcial: 3 horas lectivas</t>
  </si>
  <si>
    <t>Tiempo parcial: 4 horas lectivas</t>
  </si>
  <si>
    <t>Tiempo parcial: 5 horas lectivas</t>
  </si>
  <si>
    <t>Tiempo parcial: 6 horas lectivas</t>
  </si>
  <si>
    <t>V</t>
  </si>
  <si>
    <t>Plaza vinculada Instituciones Sanitarias</t>
  </si>
  <si>
    <t>E. U. FISIOTERAPIA O.N.C.E.</t>
  </si>
  <si>
    <t>Suiza</t>
  </si>
  <si>
    <t>CENTRO BIOLOGÍA MOLECULAR SEVERO OCHOA</t>
  </si>
  <si>
    <t>INVESTIGADOR (Ramón y Cajal)</t>
  </si>
  <si>
    <t>Titulado/a Superior (JUAN CIERVA)</t>
  </si>
  <si>
    <t>Fuente: Hominis, a 30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</si>
</sst>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</font>
    <font>
      <b/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99FF"/>
        <bgColor indexed="0"/>
      </patternFill>
    </fill>
    <fill>
      <patternFill patternType="solid">
        <fgColor rgb="FF6699FF"/>
        <bgColor indexed="64"/>
      </patternFill>
    </fill>
    <fill>
      <patternFill patternType="solid">
        <fgColor rgb="FFC1D6FF"/>
        <bgColor indexed="64"/>
      </patternFill>
    </fill>
    <fill>
      <patternFill patternType="solid">
        <fgColor theme="0" tint="-0.2499465926084170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0" fontId="12" fillId="0" borderId="0"/>
  </cellStyleXfs>
  <cellXfs count="63">
    <xf numFmtId="0" fontId="0" fillId="0" borderId="0" xfId="0"/>
    <xf numFmtId="0" fontId="8" fillId="0" borderId="0" xfId="0" applyFont="1"/>
    <xf numFmtId="0" fontId="7" fillId="0" borderId="0" xfId="1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3" fontId="8" fillId="0" borderId="0" xfId="0" applyNumberFormat="1" applyFont="1"/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3" xfId="2" applyNumberFormat="1" applyFont="1" applyFill="1" applyBorder="1" applyAlignment="1">
      <alignment horizontal="center" vertical="center" wrapText="1"/>
    </xf>
    <xf numFmtId="3" fontId="3" fillId="3" borderId="4" xfId="2" applyNumberFormat="1" applyFont="1" applyFill="1" applyBorder="1" applyAlignment="1">
      <alignment horizontal="center" vertical="center" wrapText="1"/>
    </xf>
    <xf numFmtId="3" fontId="3" fillId="3" borderId="5" xfId="2" applyNumberFormat="1" applyFont="1" applyFill="1" applyBorder="1" applyAlignment="1">
      <alignment horizontal="center" vertical="center" wrapText="1"/>
    </xf>
    <xf numFmtId="0" fontId="2" fillId="0" borderId="7" xfId="2" applyFont="1" applyBorder="1" applyAlignment="1">
      <alignment wrapText="1"/>
    </xf>
    <xf numFmtId="3" fontId="4" fillId="0" borderId="2" xfId="2" applyNumberFormat="1" applyFont="1" applyBorder="1" applyAlignment="1">
      <alignment wrapText="1"/>
    </xf>
    <xf numFmtId="3" fontId="2" fillId="0" borderId="8" xfId="2" applyNumberFormat="1" applyFont="1" applyBorder="1" applyAlignment="1">
      <alignment horizontal="right" wrapText="1"/>
    </xf>
    <xf numFmtId="3" fontId="2" fillId="0" borderId="9" xfId="2" applyNumberFormat="1" applyFont="1" applyBorder="1" applyAlignment="1">
      <alignment horizontal="right" wrapText="1"/>
    </xf>
    <xf numFmtId="3" fontId="2" fillId="0" borderId="10" xfId="2" applyNumberFormat="1" applyFont="1" applyBorder="1"/>
    <xf numFmtId="3" fontId="2" fillId="0" borderId="11" xfId="2" applyNumberFormat="1" applyFont="1" applyBorder="1"/>
    <xf numFmtId="3" fontId="2" fillId="5" borderId="8" xfId="2" applyNumberFormat="1" applyFont="1" applyFill="1" applyBorder="1" applyAlignment="1">
      <alignment wrapText="1"/>
    </xf>
    <xf numFmtId="3" fontId="2" fillId="5" borderId="9" xfId="2" applyNumberFormat="1" applyFont="1" applyFill="1" applyBorder="1" applyAlignment="1">
      <alignment wrapText="1"/>
    </xf>
    <xf numFmtId="3" fontId="2" fillId="5" borderId="10" xfId="2" applyNumberFormat="1" applyFont="1" applyFill="1" applyBorder="1" applyAlignment="1">
      <alignment wrapText="1"/>
    </xf>
    <xf numFmtId="3" fontId="2" fillId="5" borderId="11" xfId="2" applyNumberFormat="1" applyFont="1" applyFill="1" applyBorder="1" applyAlignment="1">
      <alignment wrapText="1"/>
    </xf>
    <xf numFmtId="3" fontId="4" fillId="5" borderId="2" xfId="2" applyNumberFormat="1" applyFont="1" applyFill="1" applyBorder="1" applyAlignment="1">
      <alignment wrapText="1"/>
    </xf>
    <xf numFmtId="3" fontId="2" fillId="5" borderId="8" xfId="2" applyNumberFormat="1" applyFont="1" applyFill="1" applyBorder="1" applyAlignment="1">
      <alignment horizontal="right" wrapText="1"/>
    </xf>
    <xf numFmtId="3" fontId="2" fillId="5" borderId="10" xfId="2" applyNumberFormat="1" applyFont="1" applyFill="1" applyBorder="1"/>
    <xf numFmtId="3" fontId="2" fillId="5" borderId="11" xfId="2" applyNumberFormat="1" applyFont="1" applyFill="1" applyBorder="1"/>
    <xf numFmtId="0" fontId="13" fillId="3" borderId="16" xfId="0" applyFont="1" applyFill="1" applyBorder="1" applyAlignment="1">
      <alignment horizontal="centerContinuous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3" fontId="13" fillId="3" borderId="3" xfId="2" applyNumberFormat="1" applyFont="1" applyFill="1" applyBorder="1" applyAlignment="1">
      <alignment horizontal="center" vertical="center" wrapText="1"/>
    </xf>
    <xf numFmtId="0" fontId="2" fillId="0" borderId="18" xfId="2" applyFont="1" applyBorder="1" applyAlignment="1">
      <alignment wrapText="1"/>
    </xf>
    <xf numFmtId="0" fontId="6" fillId="0" borderId="15" xfId="1" quotePrefix="1" applyFont="1" applyBorder="1" applyAlignment="1">
      <alignment horizontal="centerContinuous" vertical="center"/>
    </xf>
    <xf numFmtId="0" fontId="8" fillId="0" borderId="0" xfId="0" applyFont="1" applyAlignment="1">
      <alignment horizontal="centerContinuous"/>
    </xf>
    <xf numFmtId="0" fontId="10" fillId="0" borderId="4" xfId="3" applyFont="1" applyBorder="1" applyAlignment="1">
      <alignment horizontal="centerContinuous" vertical="center" wrapText="1"/>
    </xf>
    <xf numFmtId="0" fontId="10" fillId="0" borderId="5" xfId="3" applyFont="1" applyBorder="1" applyAlignment="1">
      <alignment horizontal="centerContinuous" vertical="center" wrapText="1"/>
    </xf>
    <xf numFmtId="3" fontId="2" fillId="0" borderId="12" xfId="2" applyNumberFormat="1" applyFont="1" applyBorder="1" applyAlignment="1">
      <alignment horizontal="right"/>
    </xf>
    <xf numFmtId="3" fontId="2" fillId="0" borderId="13" xfId="2" applyNumberFormat="1" applyFont="1" applyBorder="1" applyAlignment="1">
      <alignment horizontal="right"/>
    </xf>
    <xf numFmtId="0" fontId="10" fillId="0" borderId="5" xfId="3" applyFont="1" applyBorder="1" applyAlignment="1">
      <alignment horizontal="centerContinuous"/>
    </xf>
    <xf numFmtId="3" fontId="9" fillId="2" borderId="2" xfId="3" applyNumberFormat="1" applyFont="1" applyFill="1" applyBorder="1"/>
    <xf numFmtId="0" fontId="9" fillId="2" borderId="4" xfId="3" applyFont="1" applyFill="1" applyBorder="1" applyAlignment="1">
      <alignment horizontal="centerContinuous"/>
    </xf>
    <xf numFmtId="0" fontId="9" fillId="2" borderId="5" xfId="3" applyFont="1" applyFill="1" applyBorder="1" applyAlignment="1">
      <alignment horizontal="centerContinuous"/>
    </xf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0" fillId="0" borderId="14" xfId="0" applyBorder="1"/>
    <xf numFmtId="0" fontId="0" fillId="0" borderId="6" xfId="0" applyBorder="1"/>
    <xf numFmtId="0" fontId="0" fillId="5" borderId="6" xfId="0" applyFill="1" applyBorder="1"/>
    <xf numFmtId="0" fontId="0" fillId="5" borderId="1" xfId="0" applyFill="1" applyBorder="1"/>
    <xf numFmtId="0" fontId="0" fillId="6" borderId="26" xfId="0" applyFill="1" applyBorder="1"/>
    <xf numFmtId="0" fontId="0" fillId="6" borderId="24" xfId="0" applyFill="1" applyBorder="1"/>
    <xf numFmtId="0" fontId="0" fillId="6" borderId="27" xfId="0" applyFill="1" applyBorder="1"/>
    <xf numFmtId="3" fontId="11" fillId="4" borderId="2" xfId="3" applyNumberFormat="1" applyFont="1" applyFill="1" applyBorder="1" applyAlignment="1">
      <alignment horizontal="center" vertical="center" wrapText="1"/>
    </xf>
    <xf numFmtId="3" fontId="11" fillId="4" borderId="3" xfId="3" applyNumberFormat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5" xfId="2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17" fillId="0" borderId="23" xfId="0" applyFont="1" applyBorder="1"/>
    <xf numFmtId="0" fontId="17" fillId="0" borderId="24" xfId="0" applyFont="1" applyBorder="1"/>
    <xf numFmtId="0" fontId="17" fillId="5" borderId="24" xfId="0" applyFont="1" applyFill="1" applyBorder="1"/>
    <xf numFmtId="0" fontId="17" fillId="5" borderId="25" xfId="0" applyFont="1" applyFill="1" applyBorder="1"/>
  </cellXfs>
  <cellStyles count="4">
    <cellStyle name="Normal" xfId="0" builtinId="0"/>
    <cellStyle name="Normal 2" xfId="1" xr:uid="{B1F99CD6-8ABC-4DE9-91DA-E3000DD61E20}"/>
    <cellStyle name="Normal 3" xfId="3" xr:uid="{186E3DA9-4B7C-4783-AB08-7C0E9876B647}"/>
    <cellStyle name="Normal_Hoja1" xfId="2" xr:uid="{08953BFD-00A8-4560-95DC-ED1A3BA826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7637C-3598-4D3B-B848-B32552F6310C}">
  <dimension ref="A2:A6"/>
  <sheetViews>
    <sheetView workbookViewId="0">
      <selection activeCell="A6" sqref="A6"/>
    </sheetView>
  </sheetViews>
  <sheetFormatPr baseColWidth="10" defaultRowHeight="14.5" x14ac:dyDescent="0.35"/>
  <cols>
    <col min="1" max="1" width="127.26953125" customWidth="1"/>
  </cols>
  <sheetData>
    <row r="2" spans="1:1" x14ac:dyDescent="0.35">
      <c r="A2" s="3" t="s">
        <v>11</v>
      </c>
    </row>
    <row r="4" spans="1:1" x14ac:dyDescent="0.35">
      <c r="A4" s="4" t="s">
        <v>12</v>
      </c>
    </row>
    <row r="5" spans="1:1" s="6" customFormat="1" ht="48" customHeight="1" x14ac:dyDescent="0.35">
      <c r="A5" s="5" t="s">
        <v>44</v>
      </c>
    </row>
    <row r="6" spans="1:1" s="6" customFormat="1" ht="48" customHeight="1" x14ac:dyDescent="0.35">
      <c r="A6" s="5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C7BF5-F3E7-435D-9ADA-6A3D927576AF}">
  <dimension ref="A1:Z50"/>
  <sheetViews>
    <sheetView tabSelected="1" workbookViewId="0">
      <selection activeCell="C38" sqref="C38"/>
    </sheetView>
  </sheetViews>
  <sheetFormatPr baseColWidth="10" defaultRowHeight="13" x14ac:dyDescent="0.3"/>
  <cols>
    <col min="1" max="1" width="35.7265625" style="1" bestFit="1" customWidth="1"/>
    <col min="2" max="2" width="12.36328125" style="1" bestFit="1" customWidth="1"/>
    <col min="3" max="20" width="8.453125" style="7" customWidth="1"/>
    <col min="21" max="16384" width="10.90625" style="1"/>
  </cols>
  <sheetData>
    <row r="1" spans="1:26" ht="17.5" customHeight="1" thickBot="1" x14ac:dyDescent="0.35">
      <c r="A1" s="31" t="s">
        <v>10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2"/>
      <c r="V1" s="32"/>
      <c r="W1" s="32"/>
      <c r="X1" s="32"/>
      <c r="Y1" s="32"/>
      <c r="Z1" s="32"/>
    </row>
    <row r="2" spans="1:26" ht="42" customHeight="1" thickBot="1" x14ac:dyDescent="0.35">
      <c r="A2" s="56" t="s">
        <v>0</v>
      </c>
      <c r="B2" s="57" t="s">
        <v>2</v>
      </c>
      <c r="C2" s="54" t="s">
        <v>3</v>
      </c>
      <c r="D2" s="55"/>
      <c r="E2" s="54" t="s">
        <v>4</v>
      </c>
      <c r="F2" s="55"/>
      <c r="G2" s="54" t="s">
        <v>54</v>
      </c>
      <c r="H2" s="55"/>
      <c r="I2" s="54" t="s">
        <v>55</v>
      </c>
      <c r="J2" s="55"/>
      <c r="K2" s="54" t="s">
        <v>56</v>
      </c>
      <c r="L2" s="55"/>
      <c r="M2" s="54" t="s">
        <v>28</v>
      </c>
      <c r="N2" s="55"/>
      <c r="O2" s="54" t="s">
        <v>29</v>
      </c>
      <c r="P2" s="55"/>
      <c r="Q2" s="54" t="s">
        <v>30</v>
      </c>
      <c r="R2" s="55"/>
      <c r="S2" s="54" t="s">
        <v>31</v>
      </c>
      <c r="T2" s="55"/>
      <c r="U2" s="54" t="s">
        <v>92</v>
      </c>
      <c r="V2" s="55"/>
      <c r="W2" s="54" t="s">
        <v>61</v>
      </c>
      <c r="X2" s="55"/>
      <c r="Y2" s="54" t="s">
        <v>94</v>
      </c>
      <c r="Z2" s="55"/>
    </row>
    <row r="3" spans="1:26" ht="13.5" thickBot="1" x14ac:dyDescent="0.35">
      <c r="A3" s="56"/>
      <c r="B3" s="57"/>
      <c r="C3" s="8" t="s">
        <v>5</v>
      </c>
      <c r="D3" s="9" t="s">
        <v>6</v>
      </c>
      <c r="E3" s="8" t="s">
        <v>5</v>
      </c>
      <c r="F3" s="9" t="s">
        <v>6</v>
      </c>
      <c r="G3" s="8" t="s">
        <v>5</v>
      </c>
      <c r="H3" s="9" t="s">
        <v>6</v>
      </c>
      <c r="I3" s="8" t="s">
        <v>5</v>
      </c>
      <c r="J3" s="9" t="s">
        <v>6</v>
      </c>
      <c r="K3" s="8" t="s">
        <v>5</v>
      </c>
      <c r="L3" s="9" t="s">
        <v>6</v>
      </c>
      <c r="M3" s="8" t="s">
        <v>5</v>
      </c>
      <c r="N3" s="9" t="s">
        <v>6</v>
      </c>
      <c r="O3" s="8" t="s">
        <v>5</v>
      </c>
      <c r="P3" s="9" t="s">
        <v>6</v>
      </c>
      <c r="Q3" s="8" t="s">
        <v>5</v>
      </c>
      <c r="R3" s="9" t="s">
        <v>6</v>
      </c>
      <c r="S3" s="10" t="s">
        <v>5</v>
      </c>
      <c r="T3" s="11" t="s">
        <v>6</v>
      </c>
      <c r="U3" s="8" t="s">
        <v>5</v>
      </c>
      <c r="V3" s="9" t="s">
        <v>6</v>
      </c>
      <c r="W3" s="8" t="s">
        <v>5</v>
      </c>
      <c r="X3" s="29" t="s">
        <v>6</v>
      </c>
      <c r="Y3" s="8" t="s">
        <v>5</v>
      </c>
      <c r="Z3" s="9" t="s">
        <v>6</v>
      </c>
    </row>
    <row r="4" spans="1:26" ht="13" customHeight="1" thickBot="1" x14ac:dyDescent="0.35">
      <c r="A4" s="16" t="s">
        <v>63</v>
      </c>
      <c r="B4" s="30" t="s">
        <v>64</v>
      </c>
      <c r="C4" s="18">
        <v>335</v>
      </c>
      <c r="D4" s="19">
        <v>122</v>
      </c>
      <c r="E4" s="14">
        <v>12</v>
      </c>
      <c r="F4" s="15">
        <v>1</v>
      </c>
      <c r="G4" s="23">
        <v>24</v>
      </c>
      <c r="H4" s="19">
        <v>9</v>
      </c>
      <c r="I4" s="14">
        <v>2</v>
      </c>
      <c r="J4" s="15">
        <v>0</v>
      </c>
      <c r="K4" s="23">
        <v>119</v>
      </c>
      <c r="L4" s="19">
        <v>36</v>
      </c>
      <c r="M4" s="14">
        <v>39</v>
      </c>
      <c r="N4" s="15">
        <v>14</v>
      </c>
      <c r="O4" s="23">
        <v>70</v>
      </c>
      <c r="P4" s="19">
        <v>35</v>
      </c>
      <c r="Q4" s="14">
        <v>45</v>
      </c>
      <c r="R4" s="15">
        <v>16</v>
      </c>
      <c r="S4" s="23">
        <v>24</v>
      </c>
      <c r="T4" s="19">
        <v>11</v>
      </c>
      <c r="U4" s="14">
        <v>0</v>
      </c>
      <c r="V4" s="15">
        <v>0</v>
      </c>
      <c r="W4" s="23">
        <v>0</v>
      </c>
      <c r="X4" s="19">
        <v>0</v>
      </c>
      <c r="Y4" s="14">
        <v>0</v>
      </c>
      <c r="Z4" s="15">
        <v>0</v>
      </c>
    </row>
    <row r="5" spans="1:26" ht="13.5" thickBot="1" x14ac:dyDescent="0.35">
      <c r="A5" s="16" t="s">
        <v>63</v>
      </c>
      <c r="B5" s="17" t="s">
        <v>65</v>
      </c>
      <c r="C5" s="20">
        <v>3</v>
      </c>
      <c r="D5" s="21">
        <v>0</v>
      </c>
      <c r="E5" s="16">
        <v>1</v>
      </c>
      <c r="F5" s="17">
        <v>0</v>
      </c>
      <c r="G5" s="20">
        <v>0</v>
      </c>
      <c r="H5" s="21">
        <v>0</v>
      </c>
      <c r="I5" s="16">
        <v>0</v>
      </c>
      <c r="J5" s="17">
        <v>0</v>
      </c>
      <c r="K5" s="20">
        <v>0</v>
      </c>
      <c r="L5" s="21">
        <v>0</v>
      </c>
      <c r="M5" s="16">
        <v>2</v>
      </c>
      <c r="N5" s="17">
        <v>0</v>
      </c>
      <c r="O5" s="20">
        <v>0</v>
      </c>
      <c r="P5" s="21">
        <v>0</v>
      </c>
      <c r="Q5" s="16">
        <v>0</v>
      </c>
      <c r="R5" s="17">
        <v>0</v>
      </c>
      <c r="S5" s="20">
        <v>0</v>
      </c>
      <c r="T5" s="21">
        <v>0</v>
      </c>
      <c r="U5" s="14">
        <v>0</v>
      </c>
      <c r="V5" s="15">
        <v>0</v>
      </c>
      <c r="W5" s="23">
        <v>0</v>
      </c>
      <c r="X5" s="19">
        <v>0</v>
      </c>
      <c r="Y5" s="16">
        <v>0</v>
      </c>
      <c r="Z5" s="17">
        <v>0</v>
      </c>
    </row>
    <row r="6" spans="1:26" ht="13.5" thickBot="1" x14ac:dyDescent="0.35">
      <c r="A6" s="16" t="s">
        <v>63</v>
      </c>
      <c r="B6" s="17" t="s">
        <v>66</v>
      </c>
      <c r="C6" s="20">
        <v>6</v>
      </c>
      <c r="D6" s="21">
        <v>0</v>
      </c>
      <c r="E6" s="16">
        <v>0</v>
      </c>
      <c r="F6" s="17">
        <v>0</v>
      </c>
      <c r="G6" s="20">
        <v>0</v>
      </c>
      <c r="H6" s="21">
        <v>0</v>
      </c>
      <c r="I6" s="16">
        <v>0</v>
      </c>
      <c r="J6" s="17">
        <v>0</v>
      </c>
      <c r="K6" s="20">
        <v>1</v>
      </c>
      <c r="L6" s="21">
        <v>0</v>
      </c>
      <c r="M6" s="16">
        <v>4</v>
      </c>
      <c r="N6" s="17">
        <v>0</v>
      </c>
      <c r="O6" s="20">
        <v>0</v>
      </c>
      <c r="P6" s="21">
        <v>0</v>
      </c>
      <c r="Q6" s="16">
        <v>1</v>
      </c>
      <c r="R6" s="17">
        <v>0</v>
      </c>
      <c r="S6" s="20">
        <v>0</v>
      </c>
      <c r="T6" s="21">
        <v>0</v>
      </c>
      <c r="U6" s="14">
        <v>0</v>
      </c>
      <c r="V6" s="15">
        <v>0</v>
      </c>
      <c r="W6" s="23">
        <v>0</v>
      </c>
      <c r="X6" s="19">
        <v>0</v>
      </c>
      <c r="Y6" s="16">
        <v>0</v>
      </c>
      <c r="Z6" s="17">
        <v>0</v>
      </c>
    </row>
    <row r="7" spans="1:26" ht="13.5" thickBot="1" x14ac:dyDescent="0.35">
      <c r="A7" s="16" t="s">
        <v>63</v>
      </c>
      <c r="B7" s="17" t="s">
        <v>67</v>
      </c>
      <c r="C7" s="20">
        <v>5</v>
      </c>
      <c r="D7" s="21">
        <v>0</v>
      </c>
      <c r="E7" s="16">
        <v>0</v>
      </c>
      <c r="F7" s="17">
        <v>0</v>
      </c>
      <c r="G7" s="20">
        <v>0</v>
      </c>
      <c r="H7" s="21">
        <v>0</v>
      </c>
      <c r="I7" s="16">
        <v>0</v>
      </c>
      <c r="J7" s="17">
        <v>0</v>
      </c>
      <c r="K7" s="20">
        <v>0</v>
      </c>
      <c r="L7" s="21">
        <v>0</v>
      </c>
      <c r="M7" s="16">
        <v>0</v>
      </c>
      <c r="N7" s="17">
        <v>0</v>
      </c>
      <c r="O7" s="20">
        <v>0</v>
      </c>
      <c r="P7" s="21">
        <v>0</v>
      </c>
      <c r="Q7" s="16">
        <v>5</v>
      </c>
      <c r="R7" s="17">
        <v>0</v>
      </c>
      <c r="S7" s="20">
        <v>0</v>
      </c>
      <c r="T7" s="21">
        <v>0</v>
      </c>
      <c r="U7" s="14">
        <v>0</v>
      </c>
      <c r="V7" s="15">
        <v>0</v>
      </c>
      <c r="W7" s="23">
        <v>0</v>
      </c>
      <c r="X7" s="19">
        <v>0</v>
      </c>
      <c r="Y7" s="16">
        <v>0</v>
      </c>
      <c r="Z7" s="17">
        <v>0</v>
      </c>
    </row>
    <row r="8" spans="1:26" ht="13" customHeight="1" thickBot="1" x14ac:dyDescent="0.35">
      <c r="A8" s="16" t="s">
        <v>68</v>
      </c>
      <c r="B8" s="17" t="s">
        <v>64</v>
      </c>
      <c r="C8" s="20">
        <v>1</v>
      </c>
      <c r="D8" s="21">
        <v>1</v>
      </c>
      <c r="E8" s="16">
        <v>0</v>
      </c>
      <c r="F8" s="17">
        <v>0</v>
      </c>
      <c r="G8" s="20">
        <v>1</v>
      </c>
      <c r="H8" s="21">
        <v>1</v>
      </c>
      <c r="I8" s="16">
        <v>0</v>
      </c>
      <c r="J8" s="17">
        <v>0</v>
      </c>
      <c r="K8" s="20">
        <v>0</v>
      </c>
      <c r="L8" s="21">
        <v>0</v>
      </c>
      <c r="M8" s="16">
        <v>0</v>
      </c>
      <c r="N8" s="17">
        <v>0</v>
      </c>
      <c r="O8" s="20">
        <v>0</v>
      </c>
      <c r="P8" s="21">
        <v>0</v>
      </c>
      <c r="Q8" s="16">
        <v>0</v>
      </c>
      <c r="R8" s="17">
        <v>0</v>
      </c>
      <c r="S8" s="20">
        <v>0</v>
      </c>
      <c r="T8" s="21">
        <v>0</v>
      </c>
      <c r="U8" s="14">
        <v>0</v>
      </c>
      <c r="V8" s="15">
        <v>0</v>
      </c>
      <c r="W8" s="23">
        <v>0</v>
      </c>
      <c r="X8" s="19">
        <v>0</v>
      </c>
      <c r="Y8" s="16">
        <v>0</v>
      </c>
      <c r="Z8" s="17">
        <v>0</v>
      </c>
    </row>
    <row r="9" spans="1:26" ht="13.5" thickBot="1" x14ac:dyDescent="0.35">
      <c r="A9" s="16" t="s">
        <v>45</v>
      </c>
      <c r="B9" s="17" t="s">
        <v>64</v>
      </c>
      <c r="C9" s="20">
        <v>712</v>
      </c>
      <c r="D9" s="21">
        <v>332</v>
      </c>
      <c r="E9" s="16">
        <v>41</v>
      </c>
      <c r="F9" s="17">
        <v>6</v>
      </c>
      <c r="G9" s="20">
        <v>75</v>
      </c>
      <c r="H9" s="21">
        <v>36</v>
      </c>
      <c r="I9" s="16">
        <v>44</v>
      </c>
      <c r="J9" s="17">
        <v>22</v>
      </c>
      <c r="K9" s="20">
        <v>244</v>
      </c>
      <c r="L9" s="21">
        <v>112</v>
      </c>
      <c r="M9" s="16">
        <v>71</v>
      </c>
      <c r="N9" s="17">
        <v>47</v>
      </c>
      <c r="O9" s="20">
        <v>106</v>
      </c>
      <c r="P9" s="21">
        <v>46</v>
      </c>
      <c r="Q9" s="16">
        <v>71</v>
      </c>
      <c r="R9" s="17">
        <v>31</v>
      </c>
      <c r="S9" s="20">
        <v>60</v>
      </c>
      <c r="T9" s="21">
        <v>32</v>
      </c>
      <c r="U9" s="14">
        <v>0</v>
      </c>
      <c r="V9" s="15">
        <v>0</v>
      </c>
      <c r="W9" s="23">
        <v>0</v>
      </c>
      <c r="X9" s="19">
        <v>0</v>
      </c>
      <c r="Y9" s="16">
        <v>0</v>
      </c>
      <c r="Z9" s="17">
        <v>0</v>
      </c>
    </row>
    <row r="10" spans="1:26" ht="13.5" thickBot="1" x14ac:dyDescent="0.35">
      <c r="A10" s="16" t="s">
        <v>45</v>
      </c>
      <c r="B10" s="17" t="s">
        <v>66</v>
      </c>
      <c r="C10" s="20">
        <v>7</v>
      </c>
      <c r="D10" s="21">
        <v>1</v>
      </c>
      <c r="E10" s="16">
        <v>1</v>
      </c>
      <c r="F10" s="17">
        <v>0</v>
      </c>
      <c r="G10" s="20">
        <v>0</v>
      </c>
      <c r="H10" s="21">
        <v>0</v>
      </c>
      <c r="I10" s="16">
        <v>0</v>
      </c>
      <c r="J10" s="17">
        <v>0</v>
      </c>
      <c r="K10" s="20">
        <v>0</v>
      </c>
      <c r="L10" s="21">
        <v>0</v>
      </c>
      <c r="M10" s="16">
        <v>1</v>
      </c>
      <c r="N10" s="17">
        <v>0</v>
      </c>
      <c r="O10" s="20">
        <v>0</v>
      </c>
      <c r="P10" s="21">
        <v>0</v>
      </c>
      <c r="Q10" s="16">
        <v>5</v>
      </c>
      <c r="R10" s="17">
        <v>1</v>
      </c>
      <c r="S10" s="20">
        <v>0</v>
      </c>
      <c r="T10" s="21">
        <v>0</v>
      </c>
      <c r="U10" s="14">
        <v>0</v>
      </c>
      <c r="V10" s="15">
        <v>0</v>
      </c>
      <c r="W10" s="23">
        <v>0</v>
      </c>
      <c r="X10" s="19">
        <v>0</v>
      </c>
      <c r="Y10" s="16">
        <v>0</v>
      </c>
      <c r="Z10" s="17">
        <v>0</v>
      </c>
    </row>
    <row r="11" spans="1:26" ht="13.5" thickBot="1" x14ac:dyDescent="0.35">
      <c r="A11" s="16" t="s">
        <v>45</v>
      </c>
      <c r="B11" s="17" t="s">
        <v>67</v>
      </c>
      <c r="C11" s="20">
        <v>2</v>
      </c>
      <c r="D11" s="21">
        <v>0</v>
      </c>
      <c r="E11" s="16">
        <v>0</v>
      </c>
      <c r="F11" s="17">
        <v>0</v>
      </c>
      <c r="G11" s="20">
        <v>0</v>
      </c>
      <c r="H11" s="21">
        <v>0</v>
      </c>
      <c r="I11" s="16">
        <v>0</v>
      </c>
      <c r="J11" s="17">
        <v>0</v>
      </c>
      <c r="K11" s="20">
        <v>0</v>
      </c>
      <c r="L11" s="21">
        <v>0</v>
      </c>
      <c r="M11" s="16">
        <v>0</v>
      </c>
      <c r="N11" s="17">
        <v>0</v>
      </c>
      <c r="O11" s="20">
        <v>0</v>
      </c>
      <c r="P11" s="21">
        <v>0</v>
      </c>
      <c r="Q11" s="16">
        <v>2</v>
      </c>
      <c r="R11" s="17">
        <v>0</v>
      </c>
      <c r="S11" s="20">
        <v>0</v>
      </c>
      <c r="T11" s="21">
        <v>0</v>
      </c>
      <c r="U11" s="14">
        <v>0</v>
      </c>
      <c r="V11" s="15">
        <v>0</v>
      </c>
      <c r="W11" s="23">
        <v>0</v>
      </c>
      <c r="X11" s="19">
        <v>0</v>
      </c>
      <c r="Y11" s="16">
        <v>0</v>
      </c>
      <c r="Z11" s="17">
        <v>0</v>
      </c>
    </row>
    <row r="12" spans="1:26" ht="13.5" customHeight="1" thickBot="1" x14ac:dyDescent="0.35">
      <c r="A12" s="16" t="s">
        <v>69</v>
      </c>
      <c r="B12" s="17" t="s">
        <v>70</v>
      </c>
      <c r="C12" s="20">
        <v>1</v>
      </c>
      <c r="D12" s="21">
        <v>0</v>
      </c>
      <c r="E12" s="16">
        <v>0</v>
      </c>
      <c r="F12" s="17">
        <v>0</v>
      </c>
      <c r="G12" s="20">
        <v>0</v>
      </c>
      <c r="H12" s="21">
        <v>0</v>
      </c>
      <c r="I12" s="16">
        <v>1</v>
      </c>
      <c r="J12" s="17">
        <v>0</v>
      </c>
      <c r="K12" s="20">
        <v>0</v>
      </c>
      <c r="L12" s="21">
        <v>0</v>
      </c>
      <c r="M12" s="16">
        <v>0</v>
      </c>
      <c r="N12" s="17">
        <v>0</v>
      </c>
      <c r="O12" s="20">
        <v>0</v>
      </c>
      <c r="P12" s="21">
        <v>0</v>
      </c>
      <c r="Q12" s="16">
        <v>0</v>
      </c>
      <c r="R12" s="17">
        <v>0</v>
      </c>
      <c r="S12" s="20">
        <v>0</v>
      </c>
      <c r="T12" s="21">
        <v>0</v>
      </c>
      <c r="U12" s="14">
        <v>0</v>
      </c>
      <c r="V12" s="15">
        <v>0</v>
      </c>
      <c r="W12" s="23">
        <v>0</v>
      </c>
      <c r="X12" s="19">
        <v>0</v>
      </c>
      <c r="Y12" s="16">
        <v>0</v>
      </c>
      <c r="Z12" s="17">
        <v>0</v>
      </c>
    </row>
    <row r="13" spans="1:26" ht="29" customHeight="1" thickBot="1" x14ac:dyDescent="0.35">
      <c r="A13" s="33" t="s">
        <v>7</v>
      </c>
      <c r="B13" s="34"/>
      <c r="C13" s="22">
        <f>SUM(C4:C12)</f>
        <v>1072</v>
      </c>
      <c r="D13" s="22">
        <f>SUM(D4:D12)</f>
        <v>456</v>
      </c>
      <c r="E13" s="13">
        <f>SUM(E4:E12)</f>
        <v>55</v>
      </c>
      <c r="F13" s="13">
        <f>SUM(F4:F12)</f>
        <v>7</v>
      </c>
      <c r="G13" s="22">
        <f t="shared" ref="G13:Z13" si="0">SUM(G4:G12)</f>
        <v>100</v>
      </c>
      <c r="H13" s="22">
        <f t="shared" si="0"/>
        <v>46</v>
      </c>
      <c r="I13" s="13">
        <f t="shared" si="0"/>
        <v>47</v>
      </c>
      <c r="J13" s="13">
        <f t="shared" si="0"/>
        <v>22</v>
      </c>
      <c r="K13" s="22">
        <f t="shared" si="0"/>
        <v>364</v>
      </c>
      <c r="L13" s="22">
        <f t="shared" si="0"/>
        <v>148</v>
      </c>
      <c r="M13" s="13">
        <f t="shared" si="0"/>
        <v>117</v>
      </c>
      <c r="N13" s="13">
        <f t="shared" si="0"/>
        <v>61</v>
      </c>
      <c r="O13" s="22">
        <f t="shared" si="0"/>
        <v>176</v>
      </c>
      <c r="P13" s="22">
        <f t="shared" si="0"/>
        <v>81</v>
      </c>
      <c r="Q13" s="13">
        <f t="shared" si="0"/>
        <v>129</v>
      </c>
      <c r="R13" s="13">
        <f t="shared" si="0"/>
        <v>48</v>
      </c>
      <c r="S13" s="22">
        <f t="shared" si="0"/>
        <v>84</v>
      </c>
      <c r="T13" s="22">
        <f t="shared" si="0"/>
        <v>43</v>
      </c>
      <c r="U13" s="13">
        <f t="shared" si="0"/>
        <v>0</v>
      </c>
      <c r="V13" s="13">
        <f t="shared" si="0"/>
        <v>0</v>
      </c>
      <c r="W13" s="22">
        <f t="shared" si="0"/>
        <v>0</v>
      </c>
      <c r="X13" s="22">
        <f t="shared" si="0"/>
        <v>0</v>
      </c>
      <c r="Y13" s="13">
        <f t="shared" si="0"/>
        <v>0</v>
      </c>
      <c r="Z13" s="13">
        <f t="shared" si="0"/>
        <v>0</v>
      </c>
    </row>
    <row r="14" spans="1:26" ht="13.5" thickBot="1" x14ac:dyDescent="0.35">
      <c r="A14" s="16" t="s">
        <v>1</v>
      </c>
      <c r="B14" s="12" t="s">
        <v>64</v>
      </c>
      <c r="C14" s="18">
        <v>52</v>
      </c>
      <c r="D14" s="19">
        <v>21</v>
      </c>
      <c r="E14" s="14">
        <v>5</v>
      </c>
      <c r="F14" s="15">
        <v>2</v>
      </c>
      <c r="G14" s="23">
        <v>4</v>
      </c>
      <c r="H14" s="19">
        <v>2</v>
      </c>
      <c r="I14" s="14">
        <v>1</v>
      </c>
      <c r="J14" s="15">
        <v>1</v>
      </c>
      <c r="K14" s="23">
        <v>30</v>
      </c>
      <c r="L14" s="19">
        <v>10</v>
      </c>
      <c r="M14" s="14">
        <v>9</v>
      </c>
      <c r="N14" s="15">
        <v>6</v>
      </c>
      <c r="O14" s="23">
        <v>2</v>
      </c>
      <c r="P14" s="19">
        <v>0</v>
      </c>
      <c r="Q14" s="14">
        <v>0</v>
      </c>
      <c r="R14" s="15">
        <v>0</v>
      </c>
      <c r="S14" s="23">
        <v>1</v>
      </c>
      <c r="T14" s="19">
        <v>0</v>
      </c>
      <c r="U14" s="14">
        <v>0</v>
      </c>
      <c r="V14" s="15">
        <v>0</v>
      </c>
      <c r="W14" s="23">
        <v>0</v>
      </c>
      <c r="X14" s="19">
        <v>0</v>
      </c>
      <c r="Y14" s="14">
        <v>0</v>
      </c>
      <c r="Z14" s="15">
        <v>0</v>
      </c>
    </row>
    <row r="15" spans="1:26" ht="14.5" customHeight="1" thickBot="1" x14ac:dyDescent="0.35">
      <c r="A15" s="16" t="s">
        <v>46</v>
      </c>
      <c r="B15" s="17" t="s">
        <v>65</v>
      </c>
      <c r="C15" s="20">
        <v>7</v>
      </c>
      <c r="D15" s="21">
        <v>3</v>
      </c>
      <c r="E15" s="16">
        <v>0</v>
      </c>
      <c r="F15" s="17">
        <v>0</v>
      </c>
      <c r="G15" s="20">
        <v>0</v>
      </c>
      <c r="H15" s="21">
        <v>0</v>
      </c>
      <c r="I15" s="16">
        <v>2</v>
      </c>
      <c r="J15" s="17">
        <v>2</v>
      </c>
      <c r="K15" s="20">
        <v>1</v>
      </c>
      <c r="L15" s="21">
        <v>0</v>
      </c>
      <c r="M15" s="16">
        <v>2</v>
      </c>
      <c r="N15" s="17">
        <v>1</v>
      </c>
      <c r="O15" s="20">
        <v>2</v>
      </c>
      <c r="P15" s="21">
        <v>0</v>
      </c>
      <c r="Q15" s="16">
        <v>0</v>
      </c>
      <c r="R15" s="17">
        <v>0</v>
      </c>
      <c r="S15" s="20">
        <v>0</v>
      </c>
      <c r="T15" s="21">
        <v>0</v>
      </c>
      <c r="U15" s="14">
        <v>0</v>
      </c>
      <c r="V15" s="15">
        <v>0</v>
      </c>
      <c r="W15" s="20">
        <v>0</v>
      </c>
      <c r="X15" s="21">
        <v>0</v>
      </c>
      <c r="Y15" s="16">
        <v>0</v>
      </c>
      <c r="Z15" s="17">
        <v>0</v>
      </c>
    </row>
    <row r="16" spans="1:26" ht="13.5" thickBot="1" x14ac:dyDescent="0.35">
      <c r="A16" s="16" t="s">
        <v>46</v>
      </c>
      <c r="B16" s="17" t="s">
        <v>71</v>
      </c>
      <c r="C16" s="20">
        <v>58</v>
      </c>
      <c r="D16" s="21">
        <v>37</v>
      </c>
      <c r="E16" s="16">
        <v>4</v>
      </c>
      <c r="F16" s="17">
        <v>0</v>
      </c>
      <c r="G16" s="20">
        <v>6</v>
      </c>
      <c r="H16" s="21">
        <v>3</v>
      </c>
      <c r="I16" s="16">
        <v>24</v>
      </c>
      <c r="J16" s="17">
        <v>20</v>
      </c>
      <c r="K16" s="20">
        <v>1</v>
      </c>
      <c r="L16" s="21">
        <v>1</v>
      </c>
      <c r="M16" s="16">
        <v>10</v>
      </c>
      <c r="N16" s="17">
        <v>4</v>
      </c>
      <c r="O16" s="20">
        <v>12</v>
      </c>
      <c r="P16" s="21">
        <v>8</v>
      </c>
      <c r="Q16" s="16">
        <v>0</v>
      </c>
      <c r="R16" s="17">
        <v>0</v>
      </c>
      <c r="S16" s="20">
        <v>1</v>
      </c>
      <c r="T16" s="21">
        <v>1</v>
      </c>
      <c r="U16" s="14">
        <v>0</v>
      </c>
      <c r="V16" s="15">
        <v>0</v>
      </c>
      <c r="W16" s="20">
        <v>0</v>
      </c>
      <c r="X16" s="21">
        <v>0</v>
      </c>
      <c r="Y16" s="16">
        <v>0</v>
      </c>
      <c r="Z16" s="17">
        <v>0</v>
      </c>
    </row>
    <row r="17" spans="1:26" ht="13.5" thickBot="1" x14ac:dyDescent="0.35">
      <c r="A17" s="16" t="s">
        <v>49</v>
      </c>
      <c r="B17" s="17" t="s">
        <v>64</v>
      </c>
      <c r="C17" s="20">
        <v>325</v>
      </c>
      <c r="D17" s="21">
        <v>169</v>
      </c>
      <c r="E17" s="16">
        <v>20</v>
      </c>
      <c r="F17" s="17">
        <v>6</v>
      </c>
      <c r="G17" s="20">
        <v>42</v>
      </c>
      <c r="H17" s="21">
        <v>19</v>
      </c>
      <c r="I17" s="16">
        <v>45</v>
      </c>
      <c r="J17" s="17">
        <v>34</v>
      </c>
      <c r="K17" s="20">
        <v>84</v>
      </c>
      <c r="L17" s="21">
        <v>35</v>
      </c>
      <c r="M17" s="16">
        <v>22</v>
      </c>
      <c r="N17" s="17">
        <v>10</v>
      </c>
      <c r="O17" s="20">
        <v>63</v>
      </c>
      <c r="P17" s="21">
        <v>32</v>
      </c>
      <c r="Q17" s="16">
        <v>22</v>
      </c>
      <c r="R17" s="17">
        <v>14</v>
      </c>
      <c r="S17" s="20">
        <v>27</v>
      </c>
      <c r="T17" s="21">
        <v>19</v>
      </c>
      <c r="U17" s="14">
        <v>0</v>
      </c>
      <c r="V17" s="15">
        <v>0</v>
      </c>
      <c r="W17" s="20">
        <v>0</v>
      </c>
      <c r="X17" s="21">
        <v>0</v>
      </c>
      <c r="Y17" s="16">
        <v>0</v>
      </c>
      <c r="Z17" s="17">
        <v>0</v>
      </c>
    </row>
    <row r="18" spans="1:26" ht="13.5" thickBot="1" x14ac:dyDescent="0.35">
      <c r="A18" s="16" t="s">
        <v>72</v>
      </c>
      <c r="B18" s="17" t="s">
        <v>66</v>
      </c>
      <c r="C18" s="20">
        <v>1</v>
      </c>
      <c r="D18" s="21">
        <v>0</v>
      </c>
      <c r="E18" s="16">
        <v>0</v>
      </c>
      <c r="F18" s="17">
        <v>0</v>
      </c>
      <c r="G18" s="20">
        <v>0</v>
      </c>
      <c r="H18" s="21">
        <v>0</v>
      </c>
      <c r="I18" s="16">
        <v>0</v>
      </c>
      <c r="J18" s="17">
        <v>0</v>
      </c>
      <c r="K18" s="20">
        <v>0</v>
      </c>
      <c r="L18" s="21">
        <v>0</v>
      </c>
      <c r="M18" s="16">
        <v>0</v>
      </c>
      <c r="N18" s="17">
        <v>0</v>
      </c>
      <c r="O18" s="20">
        <v>1</v>
      </c>
      <c r="P18" s="21">
        <v>0</v>
      </c>
      <c r="Q18" s="16">
        <v>0</v>
      </c>
      <c r="R18" s="17">
        <v>0</v>
      </c>
      <c r="S18" s="20">
        <v>0</v>
      </c>
      <c r="T18" s="21">
        <v>0</v>
      </c>
      <c r="U18" s="14">
        <v>0</v>
      </c>
      <c r="V18" s="15">
        <v>0</v>
      </c>
      <c r="W18" s="20">
        <v>0</v>
      </c>
      <c r="X18" s="21">
        <v>0</v>
      </c>
      <c r="Y18" s="16">
        <v>0</v>
      </c>
      <c r="Z18" s="17">
        <v>0</v>
      </c>
    </row>
    <row r="19" spans="1:26" ht="13.5" thickBot="1" x14ac:dyDescent="0.35">
      <c r="A19" s="16" t="s">
        <v>52</v>
      </c>
      <c r="B19" s="17" t="s">
        <v>64</v>
      </c>
      <c r="C19" s="20">
        <v>4</v>
      </c>
      <c r="D19" s="21">
        <v>2</v>
      </c>
      <c r="E19" s="16">
        <v>0</v>
      </c>
      <c r="F19" s="17">
        <v>0</v>
      </c>
      <c r="G19" s="20">
        <v>0</v>
      </c>
      <c r="H19" s="21">
        <v>0</v>
      </c>
      <c r="I19" s="16">
        <v>0</v>
      </c>
      <c r="J19" s="17">
        <v>0</v>
      </c>
      <c r="K19" s="20">
        <v>1</v>
      </c>
      <c r="L19" s="21">
        <v>0</v>
      </c>
      <c r="M19" s="16">
        <v>0</v>
      </c>
      <c r="N19" s="17">
        <v>0</v>
      </c>
      <c r="O19" s="20">
        <v>3</v>
      </c>
      <c r="P19" s="21">
        <v>2</v>
      </c>
      <c r="Q19" s="16">
        <v>0</v>
      </c>
      <c r="R19" s="17">
        <v>0</v>
      </c>
      <c r="S19" s="20">
        <v>0</v>
      </c>
      <c r="T19" s="21">
        <v>0</v>
      </c>
      <c r="U19" s="14">
        <v>0</v>
      </c>
      <c r="V19" s="15">
        <v>0</v>
      </c>
      <c r="W19" s="20">
        <v>0</v>
      </c>
      <c r="X19" s="21">
        <v>0</v>
      </c>
      <c r="Y19" s="16">
        <v>0</v>
      </c>
      <c r="Z19" s="17">
        <v>0</v>
      </c>
    </row>
    <row r="20" spans="1:26" ht="28.5" thickBot="1" x14ac:dyDescent="0.35">
      <c r="A20" s="33" t="s">
        <v>62</v>
      </c>
      <c r="B20" s="34"/>
      <c r="C20" s="22">
        <f>SUM(C14:C19)</f>
        <v>447</v>
      </c>
      <c r="D20" s="22">
        <f>SUM(D14:D19)</f>
        <v>232</v>
      </c>
      <c r="E20" s="13">
        <f>SUM(E14:E19)</f>
        <v>29</v>
      </c>
      <c r="F20" s="13">
        <f>SUM(F14:F19)</f>
        <v>8</v>
      </c>
      <c r="G20" s="22">
        <f>SUM(G14:G19)</f>
        <v>52</v>
      </c>
      <c r="H20" s="22">
        <f>SUM(H14:H19)</f>
        <v>24</v>
      </c>
      <c r="I20" s="13">
        <f>SUM(I14:I19)</f>
        <v>72</v>
      </c>
      <c r="J20" s="13">
        <f>SUM(J14:J19)</f>
        <v>57</v>
      </c>
      <c r="K20" s="22">
        <f>SUM(K14:K19)</f>
        <v>117</v>
      </c>
      <c r="L20" s="22">
        <f>SUM(L14:L19)</f>
        <v>46</v>
      </c>
      <c r="M20" s="13">
        <f>SUM(M14:M19)</f>
        <v>43</v>
      </c>
      <c r="N20" s="13">
        <f>SUM(N14:N19)</f>
        <v>21</v>
      </c>
      <c r="O20" s="22">
        <f>SUM(O14:O19)</f>
        <v>83</v>
      </c>
      <c r="P20" s="22">
        <f>SUM(P14:P19)</f>
        <v>42</v>
      </c>
      <c r="Q20" s="13">
        <f>SUM(Q14:Q19)</f>
        <v>22</v>
      </c>
      <c r="R20" s="13">
        <f>SUM(R14:R19)</f>
        <v>14</v>
      </c>
      <c r="S20" s="22">
        <f>SUM(S14:S19)</f>
        <v>29</v>
      </c>
      <c r="T20" s="22">
        <f>SUM(T14:T19)</f>
        <v>20</v>
      </c>
      <c r="U20" s="13">
        <f>SUM(U14:U19)</f>
        <v>0</v>
      </c>
      <c r="V20" s="13">
        <f>SUM(V14:V19)</f>
        <v>0</v>
      </c>
      <c r="W20" s="22">
        <f>SUM(W14:W19)</f>
        <v>0</v>
      </c>
      <c r="X20" s="22">
        <f>SUM(X14:X19)</f>
        <v>0</v>
      </c>
      <c r="Y20" s="13">
        <f>SUM(Y14:Y19)</f>
        <v>0</v>
      </c>
      <c r="Z20" s="13">
        <f>SUM(Z14:Z19)</f>
        <v>0</v>
      </c>
    </row>
    <row r="21" spans="1:26" x14ac:dyDescent="0.3">
      <c r="A21" s="16" t="s">
        <v>50</v>
      </c>
      <c r="B21" s="17" t="s">
        <v>65</v>
      </c>
      <c r="C21" s="20">
        <v>65</v>
      </c>
      <c r="D21" s="21">
        <v>24</v>
      </c>
      <c r="E21" s="16">
        <v>0</v>
      </c>
      <c r="F21" s="17">
        <v>0</v>
      </c>
      <c r="G21" s="20">
        <v>7</v>
      </c>
      <c r="H21" s="21">
        <v>0</v>
      </c>
      <c r="I21" s="16">
        <v>2</v>
      </c>
      <c r="J21" s="17">
        <v>0</v>
      </c>
      <c r="K21" s="20">
        <v>2</v>
      </c>
      <c r="L21" s="21">
        <v>1</v>
      </c>
      <c r="M21" s="16">
        <v>11</v>
      </c>
      <c r="N21" s="17">
        <v>1</v>
      </c>
      <c r="O21" s="20">
        <v>5</v>
      </c>
      <c r="P21" s="21">
        <v>3</v>
      </c>
      <c r="Q21" s="16">
        <v>26</v>
      </c>
      <c r="R21" s="17">
        <v>14</v>
      </c>
      <c r="S21" s="20">
        <v>12</v>
      </c>
      <c r="T21" s="21">
        <v>5</v>
      </c>
      <c r="U21" s="16">
        <v>0</v>
      </c>
      <c r="V21" s="17">
        <v>0</v>
      </c>
      <c r="W21" s="20">
        <v>0</v>
      </c>
      <c r="X21" s="21">
        <v>0</v>
      </c>
      <c r="Y21" s="16">
        <v>0</v>
      </c>
      <c r="Z21" s="17">
        <v>0</v>
      </c>
    </row>
    <row r="22" spans="1:26" ht="32.5" customHeight="1" x14ac:dyDescent="0.3">
      <c r="A22" s="16" t="s">
        <v>50</v>
      </c>
      <c r="B22" s="17" t="s">
        <v>71</v>
      </c>
      <c r="C22" s="20">
        <v>93</v>
      </c>
      <c r="D22" s="21">
        <v>29</v>
      </c>
      <c r="E22" s="16">
        <v>14</v>
      </c>
      <c r="F22" s="17">
        <v>1</v>
      </c>
      <c r="G22" s="20">
        <v>41</v>
      </c>
      <c r="H22" s="21">
        <v>8</v>
      </c>
      <c r="I22" s="16">
        <v>17</v>
      </c>
      <c r="J22" s="17">
        <v>8</v>
      </c>
      <c r="K22" s="20">
        <v>0</v>
      </c>
      <c r="L22" s="21">
        <v>0</v>
      </c>
      <c r="M22" s="16">
        <v>4</v>
      </c>
      <c r="N22" s="17">
        <v>2</v>
      </c>
      <c r="O22" s="20">
        <v>13</v>
      </c>
      <c r="P22" s="21">
        <v>8</v>
      </c>
      <c r="Q22" s="16">
        <v>0</v>
      </c>
      <c r="R22" s="17">
        <v>0</v>
      </c>
      <c r="S22" s="20">
        <v>4</v>
      </c>
      <c r="T22" s="21">
        <v>2</v>
      </c>
      <c r="U22" s="16">
        <v>0</v>
      </c>
      <c r="V22" s="17">
        <v>0</v>
      </c>
      <c r="W22" s="20">
        <v>0</v>
      </c>
      <c r="X22" s="21">
        <v>0</v>
      </c>
      <c r="Y22" s="16">
        <v>0</v>
      </c>
      <c r="Z22" s="17">
        <v>0</v>
      </c>
    </row>
    <row r="23" spans="1:26" x14ac:dyDescent="0.3">
      <c r="A23" s="16" t="s">
        <v>50</v>
      </c>
      <c r="B23" s="17" t="s">
        <v>73</v>
      </c>
      <c r="C23" s="20">
        <v>17</v>
      </c>
      <c r="D23" s="21">
        <v>3</v>
      </c>
      <c r="E23" s="16">
        <v>0</v>
      </c>
      <c r="F23" s="17">
        <v>0</v>
      </c>
      <c r="G23" s="20">
        <v>5</v>
      </c>
      <c r="H23" s="21">
        <v>1</v>
      </c>
      <c r="I23" s="16">
        <v>6</v>
      </c>
      <c r="J23" s="17">
        <v>1</v>
      </c>
      <c r="K23" s="20">
        <v>2</v>
      </c>
      <c r="L23" s="21">
        <v>0</v>
      </c>
      <c r="M23" s="16">
        <v>2</v>
      </c>
      <c r="N23" s="17">
        <v>1</v>
      </c>
      <c r="O23" s="20">
        <v>1</v>
      </c>
      <c r="P23" s="21">
        <v>0</v>
      </c>
      <c r="Q23" s="16">
        <v>0</v>
      </c>
      <c r="R23" s="17">
        <v>0</v>
      </c>
      <c r="S23" s="20">
        <v>1</v>
      </c>
      <c r="T23" s="21">
        <v>0</v>
      </c>
      <c r="U23" s="16">
        <v>0</v>
      </c>
      <c r="V23" s="17">
        <v>0</v>
      </c>
      <c r="W23" s="20">
        <v>0</v>
      </c>
      <c r="X23" s="21">
        <v>0</v>
      </c>
      <c r="Y23" s="16">
        <v>0</v>
      </c>
      <c r="Z23" s="17">
        <v>0</v>
      </c>
    </row>
    <row r="24" spans="1:26" x14ac:dyDescent="0.3">
      <c r="A24" s="16" t="s">
        <v>50</v>
      </c>
      <c r="B24" s="17" t="s">
        <v>66</v>
      </c>
      <c r="C24" s="20">
        <v>134</v>
      </c>
      <c r="D24" s="21">
        <v>54</v>
      </c>
      <c r="E24" s="16">
        <v>2</v>
      </c>
      <c r="F24" s="17">
        <v>0</v>
      </c>
      <c r="G24" s="20">
        <v>22</v>
      </c>
      <c r="H24" s="21">
        <v>8</v>
      </c>
      <c r="I24" s="16">
        <v>43</v>
      </c>
      <c r="J24" s="17">
        <v>16</v>
      </c>
      <c r="K24" s="20">
        <v>8</v>
      </c>
      <c r="L24" s="21">
        <v>2</v>
      </c>
      <c r="M24" s="16">
        <v>9</v>
      </c>
      <c r="N24" s="17">
        <v>2</v>
      </c>
      <c r="O24" s="20">
        <v>27</v>
      </c>
      <c r="P24" s="21">
        <v>12</v>
      </c>
      <c r="Q24" s="16">
        <v>12</v>
      </c>
      <c r="R24" s="17">
        <v>8</v>
      </c>
      <c r="S24" s="20">
        <v>11</v>
      </c>
      <c r="T24" s="21">
        <v>6</v>
      </c>
      <c r="U24" s="16">
        <v>0</v>
      </c>
      <c r="V24" s="17">
        <v>0</v>
      </c>
      <c r="W24" s="20">
        <v>0</v>
      </c>
      <c r="X24" s="21">
        <v>0</v>
      </c>
      <c r="Y24" s="16">
        <v>0</v>
      </c>
      <c r="Z24" s="17">
        <v>0</v>
      </c>
    </row>
    <row r="25" spans="1:26" x14ac:dyDescent="0.3">
      <c r="A25" s="16" t="s">
        <v>51</v>
      </c>
      <c r="B25" s="17" t="s">
        <v>65</v>
      </c>
      <c r="C25" s="20">
        <v>373</v>
      </c>
      <c r="D25" s="21">
        <v>217</v>
      </c>
      <c r="E25" s="16">
        <v>0</v>
      </c>
      <c r="F25" s="17">
        <v>0</v>
      </c>
      <c r="G25" s="20">
        <v>0</v>
      </c>
      <c r="H25" s="21">
        <v>0</v>
      </c>
      <c r="I25" s="16">
        <v>0</v>
      </c>
      <c r="J25" s="17">
        <v>0</v>
      </c>
      <c r="K25" s="20">
        <v>0</v>
      </c>
      <c r="L25" s="21">
        <v>0</v>
      </c>
      <c r="M25" s="16">
        <v>0</v>
      </c>
      <c r="N25" s="17">
        <v>0</v>
      </c>
      <c r="O25" s="20">
        <v>0</v>
      </c>
      <c r="P25" s="21">
        <v>0</v>
      </c>
      <c r="Q25" s="16">
        <v>368</v>
      </c>
      <c r="R25" s="17">
        <v>214</v>
      </c>
      <c r="S25" s="20">
        <v>4</v>
      </c>
      <c r="T25" s="21">
        <v>3</v>
      </c>
      <c r="U25" s="16">
        <v>1</v>
      </c>
      <c r="V25" s="17">
        <v>0</v>
      </c>
      <c r="W25" s="20">
        <v>0</v>
      </c>
      <c r="X25" s="21">
        <v>0</v>
      </c>
      <c r="Y25" s="16">
        <v>0</v>
      </c>
      <c r="Z25" s="17">
        <v>0</v>
      </c>
    </row>
    <row r="26" spans="1:26" x14ac:dyDescent="0.3">
      <c r="A26" s="16" t="s">
        <v>74</v>
      </c>
      <c r="B26" s="17" t="s">
        <v>70</v>
      </c>
      <c r="C26" s="20">
        <v>7</v>
      </c>
      <c r="D26" s="21">
        <v>5</v>
      </c>
      <c r="E26" s="16">
        <v>0</v>
      </c>
      <c r="F26" s="17">
        <v>0</v>
      </c>
      <c r="G26" s="20">
        <v>3</v>
      </c>
      <c r="H26" s="21">
        <v>2</v>
      </c>
      <c r="I26" s="16">
        <v>1</v>
      </c>
      <c r="J26" s="17">
        <v>0</v>
      </c>
      <c r="K26" s="20">
        <v>0</v>
      </c>
      <c r="L26" s="21">
        <v>0</v>
      </c>
      <c r="M26" s="16">
        <v>0</v>
      </c>
      <c r="N26" s="17">
        <v>0</v>
      </c>
      <c r="O26" s="20">
        <v>0</v>
      </c>
      <c r="P26" s="21">
        <v>0</v>
      </c>
      <c r="Q26" s="16">
        <v>3</v>
      </c>
      <c r="R26" s="17">
        <v>3</v>
      </c>
      <c r="S26" s="20">
        <v>0</v>
      </c>
      <c r="T26" s="21">
        <v>0</v>
      </c>
      <c r="U26" s="16">
        <v>0</v>
      </c>
      <c r="V26" s="17">
        <v>0</v>
      </c>
      <c r="W26" s="20">
        <v>0</v>
      </c>
      <c r="X26" s="21">
        <v>0</v>
      </c>
      <c r="Y26" s="16">
        <v>0</v>
      </c>
      <c r="Z26" s="17">
        <v>0</v>
      </c>
    </row>
    <row r="27" spans="1:26" x14ac:dyDescent="0.3">
      <c r="A27" s="16" t="s">
        <v>47</v>
      </c>
      <c r="B27" s="17" t="s">
        <v>64</v>
      </c>
      <c r="C27" s="20">
        <v>334</v>
      </c>
      <c r="D27" s="21">
        <v>169</v>
      </c>
      <c r="E27" s="16">
        <v>18</v>
      </c>
      <c r="F27" s="17">
        <v>3</v>
      </c>
      <c r="G27" s="20">
        <v>56</v>
      </c>
      <c r="H27" s="21">
        <v>29</v>
      </c>
      <c r="I27" s="16">
        <v>42</v>
      </c>
      <c r="J27" s="17">
        <v>22</v>
      </c>
      <c r="K27" s="20">
        <v>72</v>
      </c>
      <c r="L27" s="21">
        <v>34</v>
      </c>
      <c r="M27" s="16">
        <v>28</v>
      </c>
      <c r="N27" s="17">
        <v>14</v>
      </c>
      <c r="O27" s="20">
        <v>78</v>
      </c>
      <c r="P27" s="21">
        <v>42</v>
      </c>
      <c r="Q27" s="16">
        <v>24</v>
      </c>
      <c r="R27" s="17">
        <v>16</v>
      </c>
      <c r="S27" s="20">
        <v>16</v>
      </c>
      <c r="T27" s="21">
        <v>9</v>
      </c>
      <c r="U27" s="16">
        <v>0</v>
      </c>
      <c r="V27" s="17">
        <v>0</v>
      </c>
      <c r="W27" s="20">
        <v>0</v>
      </c>
      <c r="X27" s="21">
        <v>0</v>
      </c>
      <c r="Y27" s="16">
        <v>0</v>
      </c>
      <c r="Z27" s="17">
        <v>0</v>
      </c>
    </row>
    <row r="28" spans="1:26" ht="13.5" thickBot="1" x14ac:dyDescent="0.35">
      <c r="A28" s="16" t="s">
        <v>48</v>
      </c>
      <c r="B28" s="17" t="s">
        <v>64</v>
      </c>
      <c r="C28" s="20">
        <v>154</v>
      </c>
      <c r="D28" s="21">
        <v>84</v>
      </c>
      <c r="E28" s="16">
        <v>5</v>
      </c>
      <c r="F28" s="17">
        <v>1</v>
      </c>
      <c r="G28" s="20">
        <v>13</v>
      </c>
      <c r="H28" s="21">
        <v>6</v>
      </c>
      <c r="I28" s="16">
        <v>27</v>
      </c>
      <c r="J28" s="17">
        <v>19</v>
      </c>
      <c r="K28" s="20">
        <v>46</v>
      </c>
      <c r="L28" s="21">
        <v>25</v>
      </c>
      <c r="M28" s="16">
        <v>6</v>
      </c>
      <c r="N28" s="17">
        <v>4</v>
      </c>
      <c r="O28" s="20">
        <v>38</v>
      </c>
      <c r="P28" s="21">
        <v>19</v>
      </c>
      <c r="Q28" s="16">
        <v>11</v>
      </c>
      <c r="R28" s="17">
        <v>6</v>
      </c>
      <c r="S28" s="20">
        <v>8</v>
      </c>
      <c r="T28" s="21">
        <v>4</v>
      </c>
      <c r="U28" s="16">
        <v>0</v>
      </c>
      <c r="V28" s="17">
        <v>0</v>
      </c>
      <c r="W28" s="20">
        <v>0</v>
      </c>
      <c r="X28" s="21">
        <v>0</v>
      </c>
      <c r="Y28" s="16">
        <v>0</v>
      </c>
      <c r="Z28" s="17">
        <v>0</v>
      </c>
    </row>
    <row r="29" spans="1:26" ht="28.5" thickBot="1" x14ac:dyDescent="0.35">
      <c r="A29" s="33" t="s">
        <v>8</v>
      </c>
      <c r="B29" s="34"/>
      <c r="C29" s="22">
        <f>SUM(C21:C28)</f>
        <v>1177</v>
      </c>
      <c r="D29" s="22">
        <f>SUM(D21:D28)</f>
        <v>585</v>
      </c>
      <c r="E29" s="13">
        <f>SUM(E21:E28)</f>
        <v>39</v>
      </c>
      <c r="F29" s="13">
        <f>SUM(F21:F28)</f>
        <v>5</v>
      </c>
      <c r="G29" s="22">
        <f>SUM(G21:G28)</f>
        <v>147</v>
      </c>
      <c r="H29" s="22">
        <f>SUM(H21:H28)</f>
        <v>54</v>
      </c>
      <c r="I29" s="13">
        <f>SUM(I21:I28)</f>
        <v>138</v>
      </c>
      <c r="J29" s="13">
        <f>SUM(J21:J28)</f>
        <v>66</v>
      </c>
      <c r="K29" s="22">
        <f>SUM(K21:K28)</f>
        <v>130</v>
      </c>
      <c r="L29" s="22">
        <f>SUM(L21:L28)</f>
        <v>62</v>
      </c>
      <c r="M29" s="13">
        <f>SUM(M21:M28)</f>
        <v>60</v>
      </c>
      <c r="N29" s="13">
        <f>SUM(N21:N28)</f>
        <v>24</v>
      </c>
      <c r="O29" s="22">
        <f>SUM(O21:O28)</f>
        <v>162</v>
      </c>
      <c r="P29" s="22">
        <f>SUM(P21:P28)</f>
        <v>84</v>
      </c>
      <c r="Q29" s="13">
        <f>SUM(Q21:Q28)</f>
        <v>444</v>
      </c>
      <c r="R29" s="13">
        <f>SUM(R21:R28)</f>
        <v>261</v>
      </c>
      <c r="S29" s="22">
        <f>SUM(S21:S28)</f>
        <v>56</v>
      </c>
      <c r="T29" s="22">
        <f>SUM(T21:T28)</f>
        <v>29</v>
      </c>
      <c r="U29" s="13">
        <f>SUM(U21:U28)</f>
        <v>1</v>
      </c>
      <c r="V29" s="13">
        <f>SUM(V21:V28)</f>
        <v>0</v>
      </c>
      <c r="W29" s="22">
        <f>SUM(W21:W28)</f>
        <v>0</v>
      </c>
      <c r="X29" s="22">
        <f>SUM(X21:X28)</f>
        <v>0</v>
      </c>
      <c r="Y29" s="13">
        <f>SUM(Y21:Y28)</f>
        <v>0</v>
      </c>
      <c r="Z29" s="13">
        <f>SUM(Z21:Z28)</f>
        <v>0</v>
      </c>
    </row>
    <row r="30" spans="1:26" ht="26" x14ac:dyDescent="0.3">
      <c r="A30" s="16" t="s">
        <v>95</v>
      </c>
      <c r="B30" s="12" t="s">
        <v>76</v>
      </c>
      <c r="C30" s="24">
        <v>62</v>
      </c>
      <c r="D30" s="25">
        <v>25</v>
      </c>
      <c r="E30" s="35">
        <v>0</v>
      </c>
      <c r="F30" s="36">
        <v>0</v>
      </c>
      <c r="G30" s="24">
        <v>3</v>
      </c>
      <c r="H30" s="25">
        <v>2</v>
      </c>
      <c r="I30" s="35">
        <v>0</v>
      </c>
      <c r="J30" s="36">
        <v>0</v>
      </c>
      <c r="K30" s="24">
        <v>44</v>
      </c>
      <c r="L30" s="25">
        <v>13</v>
      </c>
      <c r="M30" s="35">
        <v>4</v>
      </c>
      <c r="N30" s="36">
        <v>2</v>
      </c>
      <c r="O30" s="24">
        <v>6</v>
      </c>
      <c r="P30" s="25">
        <v>4</v>
      </c>
      <c r="Q30" s="35">
        <v>4</v>
      </c>
      <c r="R30" s="36">
        <v>3</v>
      </c>
      <c r="S30" s="24">
        <v>1</v>
      </c>
      <c r="T30" s="25">
        <v>1</v>
      </c>
      <c r="U30" s="35">
        <v>0</v>
      </c>
      <c r="V30" s="36">
        <v>0</v>
      </c>
      <c r="W30" s="24">
        <v>0</v>
      </c>
      <c r="X30" s="25">
        <v>0</v>
      </c>
      <c r="Y30" s="35">
        <v>0</v>
      </c>
      <c r="Z30" s="36">
        <v>0</v>
      </c>
    </row>
    <row r="31" spans="1:26" x14ac:dyDescent="0.3">
      <c r="A31" s="16" t="s">
        <v>77</v>
      </c>
      <c r="B31" s="17" t="s">
        <v>76</v>
      </c>
      <c r="C31" s="24">
        <v>156</v>
      </c>
      <c r="D31" s="25">
        <v>64</v>
      </c>
      <c r="E31" s="35">
        <v>4</v>
      </c>
      <c r="F31" s="36">
        <v>1</v>
      </c>
      <c r="G31" s="24">
        <v>2</v>
      </c>
      <c r="H31" s="25">
        <v>1</v>
      </c>
      <c r="I31" s="35">
        <v>2</v>
      </c>
      <c r="J31" s="36">
        <v>1</v>
      </c>
      <c r="K31" s="24">
        <v>87</v>
      </c>
      <c r="L31" s="25">
        <v>26</v>
      </c>
      <c r="M31" s="35">
        <v>6</v>
      </c>
      <c r="N31" s="36">
        <v>2</v>
      </c>
      <c r="O31" s="24">
        <v>22</v>
      </c>
      <c r="P31" s="25">
        <v>12</v>
      </c>
      <c r="Q31" s="35">
        <v>17</v>
      </c>
      <c r="R31" s="36">
        <v>14</v>
      </c>
      <c r="S31" s="24">
        <v>15</v>
      </c>
      <c r="T31" s="25">
        <v>7</v>
      </c>
      <c r="U31" s="35">
        <v>0</v>
      </c>
      <c r="V31" s="36">
        <v>0</v>
      </c>
      <c r="W31" s="24">
        <v>1</v>
      </c>
      <c r="X31" s="25">
        <v>0</v>
      </c>
      <c r="Y31" s="35">
        <v>0</v>
      </c>
      <c r="Z31" s="36">
        <v>0</v>
      </c>
    </row>
    <row r="32" spans="1:26" x14ac:dyDescent="0.3">
      <c r="A32" s="16" t="s">
        <v>78</v>
      </c>
      <c r="B32" s="17" t="s">
        <v>76</v>
      </c>
      <c r="C32" s="24">
        <v>85</v>
      </c>
      <c r="D32" s="25">
        <v>36</v>
      </c>
      <c r="E32" s="35">
        <v>8</v>
      </c>
      <c r="F32" s="36">
        <v>2</v>
      </c>
      <c r="G32" s="24">
        <v>4</v>
      </c>
      <c r="H32" s="25">
        <v>1</v>
      </c>
      <c r="I32" s="35">
        <v>8</v>
      </c>
      <c r="J32" s="36">
        <v>5</v>
      </c>
      <c r="K32" s="24">
        <v>21</v>
      </c>
      <c r="L32" s="25">
        <v>12</v>
      </c>
      <c r="M32" s="35">
        <v>5</v>
      </c>
      <c r="N32" s="36">
        <v>2</v>
      </c>
      <c r="O32" s="24">
        <v>18</v>
      </c>
      <c r="P32" s="25">
        <v>3</v>
      </c>
      <c r="Q32" s="35">
        <v>11</v>
      </c>
      <c r="R32" s="36">
        <v>6</v>
      </c>
      <c r="S32" s="24">
        <v>10</v>
      </c>
      <c r="T32" s="25">
        <v>5</v>
      </c>
      <c r="U32" s="35">
        <v>0</v>
      </c>
      <c r="V32" s="36">
        <v>0</v>
      </c>
      <c r="W32" s="24">
        <v>0</v>
      </c>
      <c r="X32" s="25">
        <v>0</v>
      </c>
      <c r="Y32" s="35">
        <v>0</v>
      </c>
      <c r="Z32" s="36">
        <v>0</v>
      </c>
    </row>
    <row r="33" spans="1:26" x14ac:dyDescent="0.3">
      <c r="A33" s="16" t="s">
        <v>79</v>
      </c>
      <c r="B33" s="17" t="s">
        <v>76</v>
      </c>
      <c r="C33" s="24">
        <v>106</v>
      </c>
      <c r="D33" s="25">
        <v>59</v>
      </c>
      <c r="E33" s="35">
        <v>1</v>
      </c>
      <c r="F33" s="36">
        <v>0</v>
      </c>
      <c r="G33" s="24">
        <v>0</v>
      </c>
      <c r="H33" s="25">
        <v>0</v>
      </c>
      <c r="I33" s="35">
        <v>5</v>
      </c>
      <c r="J33" s="36">
        <v>5</v>
      </c>
      <c r="K33" s="24">
        <v>39</v>
      </c>
      <c r="L33" s="25">
        <v>20</v>
      </c>
      <c r="M33" s="35">
        <v>4</v>
      </c>
      <c r="N33" s="36">
        <v>2</v>
      </c>
      <c r="O33" s="24">
        <v>37</v>
      </c>
      <c r="P33" s="25">
        <v>20</v>
      </c>
      <c r="Q33" s="35">
        <v>12</v>
      </c>
      <c r="R33" s="36">
        <v>7</v>
      </c>
      <c r="S33" s="24">
        <v>8</v>
      </c>
      <c r="T33" s="25">
        <v>5</v>
      </c>
      <c r="U33" s="35">
        <v>0</v>
      </c>
      <c r="V33" s="36">
        <v>0</v>
      </c>
      <c r="W33" s="24">
        <v>0</v>
      </c>
      <c r="X33" s="25">
        <v>0</v>
      </c>
      <c r="Y33" s="35">
        <v>0</v>
      </c>
      <c r="Z33" s="36">
        <v>0</v>
      </c>
    </row>
    <row r="34" spans="1:26" x14ac:dyDescent="0.3">
      <c r="A34" s="16" t="s">
        <v>80</v>
      </c>
      <c r="B34" s="17" t="s">
        <v>76</v>
      </c>
      <c r="C34" s="24">
        <v>53</v>
      </c>
      <c r="D34" s="25">
        <v>27</v>
      </c>
      <c r="E34" s="35">
        <v>0</v>
      </c>
      <c r="F34" s="36">
        <v>0</v>
      </c>
      <c r="G34" s="24">
        <v>0</v>
      </c>
      <c r="H34" s="25">
        <v>0</v>
      </c>
      <c r="I34" s="35">
        <v>1</v>
      </c>
      <c r="J34" s="36">
        <v>1</v>
      </c>
      <c r="K34" s="24">
        <v>27</v>
      </c>
      <c r="L34" s="25">
        <v>11</v>
      </c>
      <c r="M34" s="35">
        <v>1</v>
      </c>
      <c r="N34" s="36">
        <v>0</v>
      </c>
      <c r="O34" s="24">
        <v>12</v>
      </c>
      <c r="P34" s="25">
        <v>9</v>
      </c>
      <c r="Q34" s="35">
        <v>8</v>
      </c>
      <c r="R34" s="36">
        <v>5</v>
      </c>
      <c r="S34" s="24">
        <v>4</v>
      </c>
      <c r="T34" s="25">
        <v>1</v>
      </c>
      <c r="U34" s="35">
        <v>0</v>
      </c>
      <c r="V34" s="36">
        <v>0</v>
      </c>
      <c r="W34" s="24">
        <v>0</v>
      </c>
      <c r="X34" s="25">
        <v>0</v>
      </c>
      <c r="Y34" s="35">
        <v>0</v>
      </c>
      <c r="Z34" s="36">
        <v>0</v>
      </c>
    </row>
    <row r="35" spans="1:26" x14ac:dyDescent="0.3">
      <c r="A35" s="16" t="s">
        <v>81</v>
      </c>
      <c r="B35" s="17" t="s">
        <v>76</v>
      </c>
      <c r="C35" s="24">
        <v>40</v>
      </c>
      <c r="D35" s="25">
        <v>22</v>
      </c>
      <c r="E35" s="35">
        <v>2</v>
      </c>
      <c r="F35" s="36">
        <v>1</v>
      </c>
      <c r="G35" s="24">
        <v>0</v>
      </c>
      <c r="H35" s="25">
        <v>0</v>
      </c>
      <c r="I35" s="35">
        <v>0</v>
      </c>
      <c r="J35" s="36">
        <v>0</v>
      </c>
      <c r="K35" s="24">
        <v>17</v>
      </c>
      <c r="L35" s="25">
        <v>6</v>
      </c>
      <c r="M35" s="35">
        <v>2</v>
      </c>
      <c r="N35" s="36">
        <v>2</v>
      </c>
      <c r="O35" s="24">
        <v>11</v>
      </c>
      <c r="P35" s="25">
        <v>9</v>
      </c>
      <c r="Q35" s="35">
        <v>6</v>
      </c>
      <c r="R35" s="36">
        <v>3</v>
      </c>
      <c r="S35" s="24">
        <v>2</v>
      </c>
      <c r="T35" s="25">
        <v>1</v>
      </c>
      <c r="U35" s="35">
        <v>0</v>
      </c>
      <c r="V35" s="36">
        <v>0</v>
      </c>
      <c r="W35" s="24">
        <v>0</v>
      </c>
      <c r="X35" s="25">
        <v>0</v>
      </c>
      <c r="Y35" s="35">
        <v>0</v>
      </c>
      <c r="Z35" s="36">
        <v>0</v>
      </c>
    </row>
    <row r="36" spans="1:26" x14ac:dyDescent="0.3">
      <c r="A36" s="16" t="s">
        <v>82</v>
      </c>
      <c r="B36" s="17" t="s">
        <v>76</v>
      </c>
      <c r="C36" s="24">
        <v>8</v>
      </c>
      <c r="D36" s="25">
        <v>4</v>
      </c>
      <c r="E36" s="35">
        <v>0</v>
      </c>
      <c r="F36" s="36">
        <v>0</v>
      </c>
      <c r="G36" s="24">
        <v>0</v>
      </c>
      <c r="H36" s="25">
        <v>0</v>
      </c>
      <c r="I36" s="35">
        <v>0</v>
      </c>
      <c r="J36" s="36">
        <v>0</v>
      </c>
      <c r="K36" s="24">
        <v>4</v>
      </c>
      <c r="L36" s="25">
        <v>2</v>
      </c>
      <c r="M36" s="35">
        <v>0</v>
      </c>
      <c r="N36" s="36">
        <v>0</v>
      </c>
      <c r="O36" s="24">
        <v>1</v>
      </c>
      <c r="P36" s="25">
        <v>1</v>
      </c>
      <c r="Q36" s="35">
        <v>2</v>
      </c>
      <c r="R36" s="36">
        <v>1</v>
      </c>
      <c r="S36" s="24">
        <v>1</v>
      </c>
      <c r="T36" s="25">
        <v>0</v>
      </c>
      <c r="U36" s="35">
        <v>0</v>
      </c>
      <c r="V36" s="36">
        <v>0</v>
      </c>
      <c r="W36" s="24">
        <v>0</v>
      </c>
      <c r="X36" s="25">
        <v>0</v>
      </c>
      <c r="Y36" s="35">
        <v>0</v>
      </c>
      <c r="Z36" s="36">
        <v>0</v>
      </c>
    </row>
    <row r="37" spans="1:26" ht="13.5" thickBot="1" x14ac:dyDescent="0.35">
      <c r="A37" s="16" t="s">
        <v>96</v>
      </c>
      <c r="B37" s="17" t="s">
        <v>76</v>
      </c>
      <c r="C37" s="24">
        <v>12</v>
      </c>
      <c r="D37" s="25">
        <v>6</v>
      </c>
      <c r="E37" s="35">
        <v>0</v>
      </c>
      <c r="F37" s="36">
        <v>0</v>
      </c>
      <c r="G37" s="24">
        <v>0</v>
      </c>
      <c r="H37" s="25">
        <v>0</v>
      </c>
      <c r="I37" s="35">
        <v>0</v>
      </c>
      <c r="J37" s="36">
        <v>0</v>
      </c>
      <c r="K37" s="24">
        <v>4</v>
      </c>
      <c r="L37" s="25">
        <v>1</v>
      </c>
      <c r="M37" s="35">
        <v>0</v>
      </c>
      <c r="N37" s="36">
        <v>0</v>
      </c>
      <c r="O37" s="24">
        <v>6</v>
      </c>
      <c r="P37" s="25">
        <v>3</v>
      </c>
      <c r="Q37" s="35">
        <v>0</v>
      </c>
      <c r="R37" s="36">
        <v>0</v>
      </c>
      <c r="S37" s="24">
        <v>0</v>
      </c>
      <c r="T37" s="25">
        <v>0</v>
      </c>
      <c r="U37" s="35">
        <v>0</v>
      </c>
      <c r="V37" s="36">
        <v>0</v>
      </c>
      <c r="W37" s="24">
        <v>0</v>
      </c>
      <c r="X37" s="25">
        <v>0</v>
      </c>
      <c r="Y37" s="35">
        <v>0</v>
      </c>
      <c r="Z37" s="36">
        <v>0</v>
      </c>
    </row>
    <row r="38" spans="1:26" ht="37.5" customHeight="1" thickBot="1" x14ac:dyDescent="0.35">
      <c r="A38" s="33" t="s">
        <v>75</v>
      </c>
      <c r="B38" s="37"/>
      <c r="C38" s="22">
        <f>SUM(C30:C37)</f>
        <v>522</v>
      </c>
      <c r="D38" s="22">
        <f>SUM(D30:D37)</f>
        <v>243</v>
      </c>
      <c r="E38" s="13">
        <f>SUM(E30:E37)</f>
        <v>15</v>
      </c>
      <c r="F38" s="13">
        <f>SUM(F30:F37)</f>
        <v>4</v>
      </c>
      <c r="G38" s="22">
        <f>SUM(G30:G37)</f>
        <v>9</v>
      </c>
      <c r="H38" s="22">
        <f>SUM(H30:H37)</f>
        <v>4</v>
      </c>
      <c r="I38" s="13">
        <f>SUM(I30:I37)</f>
        <v>16</v>
      </c>
      <c r="J38" s="13">
        <f>SUM(J30:J37)</f>
        <v>12</v>
      </c>
      <c r="K38" s="22">
        <f>SUM(K30:K37)</f>
        <v>243</v>
      </c>
      <c r="L38" s="22">
        <f>SUM(L30:L37)</f>
        <v>91</v>
      </c>
      <c r="M38" s="13">
        <f>SUM(M30:M37)</f>
        <v>22</v>
      </c>
      <c r="N38" s="13">
        <f>SUM(N30:N37)</f>
        <v>10</v>
      </c>
      <c r="O38" s="22">
        <f>SUM(O30:O37)</f>
        <v>113</v>
      </c>
      <c r="P38" s="22">
        <f>SUM(P30:P37)</f>
        <v>61</v>
      </c>
      <c r="Q38" s="13">
        <f>SUM(Q30:Q37)</f>
        <v>60</v>
      </c>
      <c r="R38" s="13">
        <f>SUM(R30:R37)</f>
        <v>39</v>
      </c>
      <c r="S38" s="22">
        <f>SUM(S30:S37)</f>
        <v>41</v>
      </c>
      <c r="T38" s="22">
        <f>SUM(T30:T37)</f>
        <v>20</v>
      </c>
      <c r="U38" s="13">
        <f>SUM(U30:U37)</f>
        <v>0</v>
      </c>
      <c r="V38" s="13">
        <f>SUM(V30:V37)</f>
        <v>0</v>
      </c>
      <c r="W38" s="22">
        <f>SUM(W30:W37)</f>
        <v>1</v>
      </c>
      <c r="X38" s="22">
        <f>SUM(X30:X37)</f>
        <v>0</v>
      </c>
      <c r="Y38" s="13">
        <f>SUM(Y30:Y37)</f>
        <v>0</v>
      </c>
      <c r="Z38" s="13">
        <f>SUM(Z30:Z37)</f>
        <v>0</v>
      </c>
    </row>
    <row r="39" spans="1:26" ht="16" thickBot="1" x14ac:dyDescent="0.4">
      <c r="A39" s="39" t="s">
        <v>9</v>
      </c>
      <c r="B39" s="40"/>
      <c r="C39" s="38">
        <f>SUMIF($B4:$B38,"",C4:C38)</f>
        <v>3218</v>
      </c>
      <c r="D39" s="38">
        <f>SUMIF($B4:$B38,"",D4:D38)</f>
        <v>1516</v>
      </c>
      <c r="E39" s="38">
        <f>SUMIF($B4:$B38,"",E4:E38)</f>
        <v>138</v>
      </c>
      <c r="F39" s="38">
        <f>SUMIF($B4:$B38,"",F4:F38)</f>
        <v>24</v>
      </c>
      <c r="G39" s="38">
        <f>SUMIF($B4:$B38,"",G4:G38)</f>
        <v>308</v>
      </c>
      <c r="H39" s="38">
        <f>SUMIF($B4:$B38,"",H4:H38)</f>
        <v>128</v>
      </c>
      <c r="I39" s="38">
        <f>SUMIF($B4:$B38,"",I4:I38)</f>
        <v>273</v>
      </c>
      <c r="J39" s="38">
        <f>SUMIF($B4:$B38,"",J4:J38)</f>
        <v>157</v>
      </c>
      <c r="K39" s="38">
        <f>SUMIF($B4:$B38,"",K4:K38)</f>
        <v>854</v>
      </c>
      <c r="L39" s="38">
        <f>SUMIF($B4:$B38,"",L4:L38)</f>
        <v>347</v>
      </c>
      <c r="M39" s="38">
        <f>SUMIF($B4:$B38,"",M4:M38)</f>
        <v>242</v>
      </c>
      <c r="N39" s="38">
        <f>SUMIF($B4:$B38,"",N4:N38)</f>
        <v>116</v>
      </c>
      <c r="O39" s="38">
        <f>SUMIF($B4:$B38,"",O4:O38)</f>
        <v>534</v>
      </c>
      <c r="P39" s="38">
        <f>SUMIF($B4:$B38,"",P4:P38)</f>
        <v>268</v>
      </c>
      <c r="Q39" s="38">
        <f>SUMIF($B4:$B38,"",Q4:Q38)</f>
        <v>655</v>
      </c>
      <c r="R39" s="38">
        <f>SUMIF($B4:$B38,"",R4:R38)</f>
        <v>362</v>
      </c>
      <c r="S39" s="38">
        <f>SUMIF($B4:$B38,"",S4:S38)</f>
        <v>210</v>
      </c>
      <c r="T39" s="38">
        <f>SUMIF($B4:$B38,"",T4:T38)</f>
        <v>112</v>
      </c>
      <c r="U39" s="38">
        <f>SUMIF($B4:$B38,"",U4:U38)</f>
        <v>1</v>
      </c>
      <c r="V39" s="38">
        <f>SUMIF($B4:$B38,"",V4:V38)</f>
        <v>0</v>
      </c>
      <c r="W39" s="38">
        <f>SUMIF($B4:$B38,"",W4:W38)</f>
        <v>1</v>
      </c>
      <c r="X39" s="38">
        <f>SUMIF($B4:$B38,"",X4:X38)</f>
        <v>0</v>
      </c>
      <c r="Y39" s="38">
        <f>SUMIF($B4:$B38,"",Y4:Y38)</f>
        <v>0</v>
      </c>
      <c r="Z39" s="38">
        <f>SUMIF($B4:$B38,"",Z4:Z38)</f>
        <v>0</v>
      </c>
    </row>
    <row r="40" spans="1:26" x14ac:dyDescent="0.3">
      <c r="A40" s="2"/>
    </row>
    <row r="41" spans="1:26" ht="15" thickBot="1" x14ac:dyDescent="0.4">
      <c r="A41" s="41" t="s">
        <v>83</v>
      </c>
      <c r="B41" s="42"/>
      <c r="C41" s="42"/>
    </row>
    <row r="42" spans="1:26" ht="13.5" thickBot="1" x14ac:dyDescent="0.35">
      <c r="A42" s="44" t="s">
        <v>84</v>
      </c>
      <c r="B42" s="43" t="s">
        <v>70</v>
      </c>
      <c r="C42" s="42"/>
    </row>
    <row r="43" spans="1:26" ht="13.5" thickBot="1" x14ac:dyDescent="0.35">
      <c r="A43" s="46" t="s">
        <v>85</v>
      </c>
      <c r="B43" s="45" t="s">
        <v>64</v>
      </c>
      <c r="C43" s="42"/>
    </row>
    <row r="44" spans="1:26" ht="13.5" thickBot="1" x14ac:dyDescent="0.35">
      <c r="A44" s="46" t="s">
        <v>86</v>
      </c>
      <c r="B44" s="45" t="s">
        <v>65</v>
      </c>
      <c r="C44" s="42"/>
    </row>
    <row r="45" spans="1:26" ht="13.5" thickBot="1" x14ac:dyDescent="0.35">
      <c r="A45" s="46" t="s">
        <v>87</v>
      </c>
      <c r="B45" s="45" t="s">
        <v>71</v>
      </c>
      <c r="C45" s="42"/>
    </row>
    <row r="46" spans="1:26" ht="13.5" thickBot="1" x14ac:dyDescent="0.35">
      <c r="A46" s="46" t="s">
        <v>88</v>
      </c>
      <c r="B46" s="45" t="s">
        <v>73</v>
      </c>
      <c r="C46" s="42"/>
    </row>
    <row r="47" spans="1:26" ht="13.5" thickBot="1" x14ac:dyDescent="0.35">
      <c r="A47" s="46" t="s">
        <v>89</v>
      </c>
      <c r="B47" s="45" t="s">
        <v>66</v>
      </c>
      <c r="C47" s="42"/>
    </row>
    <row r="48" spans="1:26" ht="13.5" thickBot="1" x14ac:dyDescent="0.35">
      <c r="A48" s="46" t="s">
        <v>91</v>
      </c>
      <c r="B48" s="45" t="s">
        <v>90</v>
      </c>
      <c r="C48" s="42"/>
    </row>
    <row r="49" spans="1:3" x14ac:dyDescent="0.3">
      <c r="C49" s="42"/>
    </row>
    <row r="50" spans="1:3" x14ac:dyDescent="0.3">
      <c r="A50" s="1" t="s">
        <v>97</v>
      </c>
    </row>
  </sheetData>
  <mergeCells count="14">
    <mergeCell ref="I2:J2"/>
    <mergeCell ref="A2:A3"/>
    <mergeCell ref="B2:B3"/>
    <mergeCell ref="C2:D2"/>
    <mergeCell ref="E2:F2"/>
    <mergeCell ref="G2:H2"/>
    <mergeCell ref="U2:V2"/>
    <mergeCell ref="W2:X2"/>
    <mergeCell ref="Y2:Z2"/>
    <mergeCell ref="K2:L2"/>
    <mergeCell ref="M2:N2"/>
    <mergeCell ref="O2:P2"/>
    <mergeCell ref="Q2:R2"/>
    <mergeCell ref="S2:T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CCD9-EA34-4D20-BA99-A6B620FA9A75}">
  <dimension ref="A1:K69"/>
  <sheetViews>
    <sheetView workbookViewId="0">
      <selection activeCell="A4" sqref="A4"/>
    </sheetView>
  </sheetViews>
  <sheetFormatPr baseColWidth="10" defaultColWidth="41.7265625" defaultRowHeight="13" x14ac:dyDescent="0.3"/>
  <cols>
    <col min="1" max="1" width="60.6328125" style="1" bestFit="1" customWidth="1"/>
    <col min="2" max="2" width="16.7265625" style="1" customWidth="1"/>
    <col min="3" max="11" width="14.26953125" style="1" customWidth="1"/>
    <col min="12" max="16384" width="41.7265625" style="1"/>
  </cols>
  <sheetData>
    <row r="1" spans="1:11" ht="14.5" thickBot="1" x14ac:dyDescent="0.35">
      <c r="A1" s="58" t="s">
        <v>40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39.5" thickBot="1" x14ac:dyDescent="0.35">
      <c r="A2" s="26" t="s">
        <v>13</v>
      </c>
      <c r="B2" s="27" t="s">
        <v>38</v>
      </c>
      <c r="C2" s="27" t="s">
        <v>45</v>
      </c>
      <c r="D2" s="28" t="s">
        <v>46</v>
      </c>
      <c r="E2" s="28" t="s">
        <v>47</v>
      </c>
      <c r="F2" s="28" t="s">
        <v>48</v>
      </c>
      <c r="G2" s="28" t="s">
        <v>49</v>
      </c>
      <c r="H2" s="28" t="s">
        <v>1</v>
      </c>
      <c r="I2" s="28" t="s">
        <v>50</v>
      </c>
      <c r="J2" s="28" t="s">
        <v>52</v>
      </c>
      <c r="K2" s="28" t="s">
        <v>39</v>
      </c>
    </row>
    <row r="3" spans="1:11" ht="14" thickTop="1" thickBot="1" x14ac:dyDescent="0.35">
      <c r="A3" s="59" t="s">
        <v>4</v>
      </c>
      <c r="B3" s="60"/>
      <c r="C3" s="61">
        <v>1</v>
      </c>
      <c r="D3" s="60"/>
      <c r="E3" s="61"/>
      <c r="F3" s="60"/>
      <c r="G3" s="61">
        <v>3</v>
      </c>
      <c r="H3" s="60">
        <v>2</v>
      </c>
      <c r="I3" s="61"/>
      <c r="J3" s="60"/>
      <c r="K3" s="62">
        <v>6</v>
      </c>
    </row>
    <row r="4" spans="1:11" ht="15" thickTop="1" x14ac:dyDescent="0.35">
      <c r="A4" s="47" t="s">
        <v>4</v>
      </c>
      <c r="B4" s="48" t="s">
        <v>24</v>
      </c>
      <c r="C4" s="49"/>
      <c r="D4" s="48"/>
      <c r="E4" s="49"/>
      <c r="F4" s="48"/>
      <c r="G4" s="49">
        <v>1</v>
      </c>
      <c r="H4" s="48">
        <v>2</v>
      </c>
      <c r="I4" s="49"/>
      <c r="J4" s="48"/>
      <c r="K4" s="50">
        <v>3</v>
      </c>
    </row>
    <row r="5" spans="1:11" ht="14.5" x14ac:dyDescent="0.35">
      <c r="A5" s="47" t="s">
        <v>4</v>
      </c>
      <c r="B5" s="48" t="s">
        <v>19</v>
      </c>
      <c r="C5" s="49">
        <v>1</v>
      </c>
      <c r="D5" s="48"/>
      <c r="E5" s="49"/>
      <c r="F5" s="48"/>
      <c r="G5" s="49"/>
      <c r="H5" s="48"/>
      <c r="I5" s="49"/>
      <c r="J5" s="48"/>
      <c r="K5" s="50">
        <v>1</v>
      </c>
    </row>
    <row r="6" spans="1:11" ht="15" thickBot="1" x14ac:dyDescent="0.4">
      <c r="A6" s="47" t="s">
        <v>4</v>
      </c>
      <c r="B6" s="48" t="s">
        <v>53</v>
      </c>
      <c r="C6" s="49"/>
      <c r="D6" s="48"/>
      <c r="E6" s="49"/>
      <c r="F6" s="48"/>
      <c r="G6" s="49">
        <v>2</v>
      </c>
      <c r="H6" s="48"/>
      <c r="I6" s="49"/>
      <c r="J6" s="48"/>
      <c r="K6" s="50">
        <v>2</v>
      </c>
    </row>
    <row r="7" spans="1:11" ht="14" thickTop="1" thickBot="1" x14ac:dyDescent="0.35">
      <c r="A7" s="59" t="s">
        <v>54</v>
      </c>
      <c r="B7" s="60"/>
      <c r="C7" s="61">
        <v>5</v>
      </c>
      <c r="D7" s="60">
        <v>1</v>
      </c>
      <c r="E7" s="61">
        <v>3</v>
      </c>
      <c r="F7" s="60">
        <v>3</v>
      </c>
      <c r="G7" s="61">
        <v>6</v>
      </c>
      <c r="H7" s="60"/>
      <c r="I7" s="61">
        <v>1</v>
      </c>
      <c r="J7" s="60"/>
      <c r="K7" s="62">
        <v>19</v>
      </c>
    </row>
    <row r="8" spans="1:11" ht="15" thickTop="1" x14ac:dyDescent="0.35">
      <c r="A8" s="47" t="s">
        <v>54</v>
      </c>
      <c r="B8" s="48" t="s">
        <v>14</v>
      </c>
      <c r="C8" s="49">
        <v>1</v>
      </c>
      <c r="D8" s="48"/>
      <c r="E8" s="49">
        <v>1</v>
      </c>
      <c r="F8" s="48">
        <v>1</v>
      </c>
      <c r="G8" s="49"/>
      <c r="H8" s="48"/>
      <c r="I8" s="49"/>
      <c r="J8" s="48"/>
      <c r="K8" s="50">
        <v>3</v>
      </c>
    </row>
    <row r="9" spans="1:11" ht="14.5" x14ac:dyDescent="0.35">
      <c r="A9" s="47" t="s">
        <v>54</v>
      </c>
      <c r="B9" s="48" t="s">
        <v>15</v>
      </c>
      <c r="C9" s="49"/>
      <c r="D9" s="48"/>
      <c r="E9" s="49"/>
      <c r="F9" s="48"/>
      <c r="G9" s="49">
        <v>1</v>
      </c>
      <c r="H9" s="48"/>
      <c r="I9" s="49"/>
      <c r="J9" s="48"/>
      <c r="K9" s="50">
        <v>1</v>
      </c>
    </row>
    <row r="10" spans="1:11" ht="14.5" x14ac:dyDescent="0.35">
      <c r="A10" s="47" t="s">
        <v>54</v>
      </c>
      <c r="B10" s="48" t="s">
        <v>32</v>
      </c>
      <c r="C10" s="49"/>
      <c r="D10" s="48"/>
      <c r="E10" s="49"/>
      <c r="F10" s="48"/>
      <c r="G10" s="49">
        <v>1</v>
      </c>
      <c r="H10" s="48"/>
      <c r="I10" s="49"/>
      <c r="J10" s="48"/>
      <c r="K10" s="50">
        <v>1</v>
      </c>
    </row>
    <row r="11" spans="1:11" ht="14.5" x14ac:dyDescent="0.35">
      <c r="A11" s="47" t="s">
        <v>54</v>
      </c>
      <c r="B11" s="48" t="s">
        <v>58</v>
      </c>
      <c r="C11" s="49"/>
      <c r="D11" s="48"/>
      <c r="E11" s="49"/>
      <c r="F11" s="48"/>
      <c r="G11" s="49">
        <v>1</v>
      </c>
      <c r="H11" s="48"/>
      <c r="I11" s="49"/>
      <c r="J11" s="48"/>
      <c r="K11" s="50">
        <v>1</v>
      </c>
    </row>
    <row r="12" spans="1:11" ht="14.5" x14ac:dyDescent="0.35">
      <c r="A12" s="47" t="s">
        <v>54</v>
      </c>
      <c r="B12" s="48" t="s">
        <v>21</v>
      </c>
      <c r="C12" s="49"/>
      <c r="D12" s="48"/>
      <c r="E12" s="49">
        <v>1</v>
      </c>
      <c r="F12" s="48"/>
      <c r="G12" s="49"/>
      <c r="H12" s="48"/>
      <c r="I12" s="49"/>
      <c r="J12" s="48"/>
      <c r="K12" s="50">
        <v>1</v>
      </c>
    </row>
    <row r="13" spans="1:11" ht="15" customHeight="1" x14ac:dyDescent="0.35">
      <c r="A13" s="47" t="s">
        <v>54</v>
      </c>
      <c r="B13" s="48" t="s">
        <v>17</v>
      </c>
      <c r="C13" s="49"/>
      <c r="D13" s="48">
        <v>1</v>
      </c>
      <c r="E13" s="49"/>
      <c r="F13" s="48"/>
      <c r="G13" s="49">
        <v>1</v>
      </c>
      <c r="H13" s="48"/>
      <c r="I13" s="49"/>
      <c r="J13" s="48"/>
      <c r="K13" s="50">
        <v>2</v>
      </c>
    </row>
    <row r="14" spans="1:11" ht="14.5" x14ac:dyDescent="0.35">
      <c r="A14" s="47" t="s">
        <v>54</v>
      </c>
      <c r="B14" s="48" t="s">
        <v>22</v>
      </c>
      <c r="C14" s="49">
        <v>1</v>
      </c>
      <c r="D14" s="48"/>
      <c r="E14" s="49"/>
      <c r="F14" s="48"/>
      <c r="G14" s="49"/>
      <c r="H14" s="48"/>
      <c r="I14" s="49"/>
      <c r="J14" s="48"/>
      <c r="K14" s="50">
        <v>1</v>
      </c>
    </row>
    <row r="15" spans="1:11" ht="14.5" x14ac:dyDescent="0.35">
      <c r="A15" s="47" t="s">
        <v>54</v>
      </c>
      <c r="B15" s="48" t="s">
        <v>33</v>
      </c>
      <c r="C15" s="49">
        <v>1</v>
      </c>
      <c r="D15" s="48"/>
      <c r="E15" s="49"/>
      <c r="F15" s="48"/>
      <c r="G15" s="49"/>
      <c r="H15" s="48"/>
      <c r="I15" s="49"/>
      <c r="J15" s="48"/>
      <c r="K15" s="50">
        <v>1</v>
      </c>
    </row>
    <row r="16" spans="1:11" ht="14.5" x14ac:dyDescent="0.35">
      <c r="A16" s="47" t="s">
        <v>54</v>
      </c>
      <c r="B16" s="48" t="s">
        <v>19</v>
      </c>
      <c r="C16" s="49"/>
      <c r="D16" s="48"/>
      <c r="E16" s="49"/>
      <c r="F16" s="48">
        <v>2</v>
      </c>
      <c r="G16" s="49">
        <v>2</v>
      </c>
      <c r="H16" s="48"/>
      <c r="I16" s="49"/>
      <c r="J16" s="48"/>
      <c r="K16" s="50">
        <v>4</v>
      </c>
    </row>
    <row r="17" spans="1:11" ht="14.5" x14ac:dyDescent="0.35">
      <c r="A17" s="47" t="s">
        <v>54</v>
      </c>
      <c r="B17" s="48" t="s">
        <v>41</v>
      </c>
      <c r="C17" s="49">
        <v>1</v>
      </c>
      <c r="D17" s="48"/>
      <c r="E17" s="49"/>
      <c r="F17" s="48"/>
      <c r="G17" s="49"/>
      <c r="H17" s="48"/>
      <c r="I17" s="49"/>
      <c r="J17" s="48"/>
      <c r="K17" s="50">
        <v>1</v>
      </c>
    </row>
    <row r="18" spans="1:11" ht="14.5" x14ac:dyDescent="0.35">
      <c r="A18" s="47" t="s">
        <v>54</v>
      </c>
      <c r="B18" s="48" t="s">
        <v>20</v>
      </c>
      <c r="C18" s="49">
        <v>1</v>
      </c>
      <c r="D18" s="48"/>
      <c r="E18" s="49"/>
      <c r="F18" s="48"/>
      <c r="G18" s="49"/>
      <c r="H18" s="48"/>
      <c r="I18" s="49">
        <v>1</v>
      </c>
      <c r="J18" s="48"/>
      <c r="K18" s="50">
        <v>2</v>
      </c>
    </row>
    <row r="19" spans="1:11" ht="15" thickBot="1" x14ac:dyDescent="0.4">
      <c r="A19" s="47" t="s">
        <v>54</v>
      </c>
      <c r="B19" s="48" t="s">
        <v>23</v>
      </c>
      <c r="C19" s="49"/>
      <c r="D19" s="48"/>
      <c r="E19" s="49">
        <v>1</v>
      </c>
      <c r="F19" s="48"/>
      <c r="G19" s="49"/>
      <c r="H19" s="48"/>
      <c r="I19" s="49"/>
      <c r="J19" s="48"/>
      <c r="K19" s="50">
        <v>1</v>
      </c>
    </row>
    <row r="20" spans="1:11" ht="14" thickTop="1" thickBot="1" x14ac:dyDescent="0.35">
      <c r="A20" s="59" t="s">
        <v>55</v>
      </c>
      <c r="B20" s="60"/>
      <c r="C20" s="61">
        <v>1</v>
      </c>
      <c r="D20" s="60">
        <v>1</v>
      </c>
      <c r="E20" s="61">
        <v>2</v>
      </c>
      <c r="F20" s="60">
        <v>1</v>
      </c>
      <c r="G20" s="61">
        <v>2</v>
      </c>
      <c r="H20" s="60"/>
      <c r="I20" s="61">
        <v>1</v>
      </c>
      <c r="J20" s="60"/>
      <c r="K20" s="62">
        <v>8</v>
      </c>
    </row>
    <row r="21" spans="1:11" ht="15" thickTop="1" x14ac:dyDescent="0.35">
      <c r="A21" s="47" t="s">
        <v>55</v>
      </c>
      <c r="B21" s="48" t="s">
        <v>15</v>
      </c>
      <c r="C21" s="49"/>
      <c r="D21" s="48"/>
      <c r="E21" s="49"/>
      <c r="F21" s="48"/>
      <c r="G21" s="49"/>
      <c r="H21" s="48"/>
      <c r="I21" s="49">
        <v>1</v>
      </c>
      <c r="J21" s="48"/>
      <c r="K21" s="50">
        <v>1</v>
      </c>
    </row>
    <row r="22" spans="1:11" ht="14.5" x14ac:dyDescent="0.35">
      <c r="A22" s="47" t="s">
        <v>55</v>
      </c>
      <c r="B22" s="48" t="s">
        <v>34</v>
      </c>
      <c r="C22" s="49"/>
      <c r="D22" s="48"/>
      <c r="E22" s="49"/>
      <c r="F22" s="48"/>
      <c r="G22" s="49">
        <v>1</v>
      </c>
      <c r="H22" s="48"/>
      <c r="I22" s="49"/>
      <c r="J22" s="48"/>
      <c r="K22" s="50">
        <v>1</v>
      </c>
    </row>
    <row r="23" spans="1:11" ht="14.5" x14ac:dyDescent="0.35">
      <c r="A23" s="47" t="s">
        <v>55</v>
      </c>
      <c r="B23" s="48" t="s">
        <v>19</v>
      </c>
      <c r="C23" s="49">
        <v>1</v>
      </c>
      <c r="D23" s="48">
        <v>1</v>
      </c>
      <c r="E23" s="49">
        <v>1</v>
      </c>
      <c r="F23" s="48">
        <v>1</v>
      </c>
      <c r="G23" s="49"/>
      <c r="H23" s="48"/>
      <c r="I23" s="49"/>
      <c r="J23" s="48"/>
      <c r="K23" s="50">
        <v>4</v>
      </c>
    </row>
    <row r="24" spans="1:11" ht="15" customHeight="1" x14ac:dyDescent="0.35">
      <c r="A24" s="47" t="s">
        <v>55</v>
      </c>
      <c r="B24" s="48" t="s">
        <v>20</v>
      </c>
      <c r="C24" s="49"/>
      <c r="D24" s="48"/>
      <c r="E24" s="49"/>
      <c r="F24" s="48"/>
      <c r="G24" s="49">
        <v>1</v>
      </c>
      <c r="H24" s="48"/>
      <c r="I24" s="49"/>
      <c r="J24" s="48"/>
      <c r="K24" s="50">
        <v>1</v>
      </c>
    </row>
    <row r="25" spans="1:11" ht="15" thickBot="1" x14ac:dyDescent="0.4">
      <c r="A25" s="47" t="s">
        <v>55</v>
      </c>
      <c r="B25" s="48" t="s">
        <v>27</v>
      </c>
      <c r="C25" s="49"/>
      <c r="D25" s="48"/>
      <c r="E25" s="49">
        <v>1</v>
      </c>
      <c r="F25" s="48"/>
      <c r="G25" s="49"/>
      <c r="H25" s="48"/>
      <c r="I25" s="49"/>
      <c r="J25" s="48"/>
      <c r="K25" s="50">
        <v>1</v>
      </c>
    </row>
    <row r="26" spans="1:11" ht="14" thickTop="1" thickBot="1" x14ac:dyDescent="0.35">
      <c r="A26" s="59" t="s">
        <v>56</v>
      </c>
      <c r="B26" s="60"/>
      <c r="C26" s="61">
        <v>9</v>
      </c>
      <c r="D26" s="60"/>
      <c r="E26" s="61">
        <v>6</v>
      </c>
      <c r="F26" s="60">
        <v>3</v>
      </c>
      <c r="G26" s="61">
        <v>4</v>
      </c>
      <c r="H26" s="60">
        <v>2</v>
      </c>
      <c r="I26" s="61"/>
      <c r="J26" s="60">
        <v>1</v>
      </c>
      <c r="K26" s="62">
        <v>25</v>
      </c>
    </row>
    <row r="27" spans="1:11" ht="15" thickTop="1" x14ac:dyDescent="0.35">
      <c r="A27" s="47" t="s">
        <v>56</v>
      </c>
      <c r="B27" s="48" t="s">
        <v>14</v>
      </c>
      <c r="C27" s="49">
        <v>2</v>
      </c>
      <c r="D27" s="48"/>
      <c r="E27" s="49"/>
      <c r="F27" s="48"/>
      <c r="G27" s="49"/>
      <c r="H27" s="48"/>
      <c r="I27" s="49"/>
      <c r="J27" s="48"/>
      <c r="K27" s="50">
        <v>2</v>
      </c>
    </row>
    <row r="28" spans="1:11" ht="14.5" x14ac:dyDescent="0.35">
      <c r="A28" s="47" t="s">
        <v>56</v>
      </c>
      <c r="B28" s="48" t="s">
        <v>16</v>
      </c>
      <c r="C28" s="49">
        <v>1</v>
      </c>
      <c r="D28" s="48"/>
      <c r="E28" s="49"/>
      <c r="F28" s="48"/>
      <c r="G28" s="49"/>
      <c r="H28" s="48"/>
      <c r="I28" s="49"/>
      <c r="J28" s="48"/>
      <c r="K28" s="50">
        <v>1</v>
      </c>
    </row>
    <row r="29" spans="1:11" ht="14.5" x14ac:dyDescent="0.35">
      <c r="A29" s="47" t="s">
        <v>56</v>
      </c>
      <c r="B29" s="48" t="s">
        <v>57</v>
      </c>
      <c r="C29" s="49"/>
      <c r="D29" s="48"/>
      <c r="E29" s="49">
        <v>1</v>
      </c>
      <c r="F29" s="48"/>
      <c r="G29" s="49"/>
      <c r="H29" s="48"/>
      <c r="I29" s="49"/>
      <c r="J29" s="48"/>
      <c r="K29" s="50">
        <v>1</v>
      </c>
    </row>
    <row r="30" spans="1:11" ht="14.5" x14ac:dyDescent="0.35">
      <c r="A30" s="47" t="s">
        <v>56</v>
      </c>
      <c r="B30" s="48" t="s">
        <v>32</v>
      </c>
      <c r="C30" s="49"/>
      <c r="D30" s="48"/>
      <c r="E30" s="49">
        <v>1</v>
      </c>
      <c r="F30" s="48"/>
      <c r="G30" s="49"/>
      <c r="H30" s="48"/>
      <c r="I30" s="49"/>
      <c r="J30" s="48"/>
      <c r="K30" s="50">
        <v>1</v>
      </c>
    </row>
    <row r="31" spans="1:11" ht="15" customHeight="1" x14ac:dyDescent="0.35">
      <c r="A31" s="47" t="s">
        <v>56</v>
      </c>
      <c r="B31" s="48" t="s">
        <v>58</v>
      </c>
      <c r="C31" s="49"/>
      <c r="D31" s="48"/>
      <c r="E31" s="49"/>
      <c r="F31" s="48"/>
      <c r="G31" s="49"/>
      <c r="H31" s="48">
        <v>1</v>
      </c>
      <c r="I31" s="49"/>
      <c r="J31" s="48"/>
      <c r="K31" s="50">
        <v>1</v>
      </c>
    </row>
    <row r="32" spans="1:11" ht="14.5" x14ac:dyDescent="0.35">
      <c r="A32" s="47" t="s">
        <v>56</v>
      </c>
      <c r="B32" s="48" t="s">
        <v>59</v>
      </c>
      <c r="C32" s="49"/>
      <c r="D32" s="48"/>
      <c r="E32" s="49"/>
      <c r="F32" s="48"/>
      <c r="G32" s="49">
        <v>1</v>
      </c>
      <c r="H32" s="48"/>
      <c r="I32" s="49"/>
      <c r="J32" s="48"/>
      <c r="K32" s="50">
        <v>1</v>
      </c>
    </row>
    <row r="33" spans="1:11" ht="14.5" x14ac:dyDescent="0.35">
      <c r="A33" s="47" t="s">
        <v>56</v>
      </c>
      <c r="B33" s="48" t="s">
        <v>60</v>
      </c>
      <c r="C33" s="49"/>
      <c r="D33" s="48"/>
      <c r="E33" s="49"/>
      <c r="F33" s="48"/>
      <c r="G33" s="49">
        <v>1</v>
      </c>
      <c r="H33" s="48"/>
      <c r="I33" s="49"/>
      <c r="J33" s="48"/>
      <c r="K33" s="50">
        <v>1</v>
      </c>
    </row>
    <row r="34" spans="1:11" ht="14.5" x14ac:dyDescent="0.35">
      <c r="A34" s="47" t="s">
        <v>56</v>
      </c>
      <c r="B34" s="48" t="s">
        <v>17</v>
      </c>
      <c r="C34" s="49"/>
      <c r="D34" s="48"/>
      <c r="E34" s="49">
        <v>1</v>
      </c>
      <c r="F34" s="48"/>
      <c r="G34" s="49"/>
      <c r="H34" s="48"/>
      <c r="I34" s="49"/>
      <c r="J34" s="48"/>
      <c r="K34" s="50">
        <v>1</v>
      </c>
    </row>
    <row r="35" spans="1:11" ht="15" customHeight="1" x14ac:dyDescent="0.35">
      <c r="A35" s="47" t="s">
        <v>56</v>
      </c>
      <c r="B35" s="48" t="s">
        <v>18</v>
      </c>
      <c r="C35" s="49"/>
      <c r="D35" s="48"/>
      <c r="E35" s="49">
        <v>1</v>
      </c>
      <c r="F35" s="48"/>
      <c r="G35" s="49"/>
      <c r="H35" s="48"/>
      <c r="I35" s="49"/>
      <c r="J35" s="48"/>
      <c r="K35" s="50">
        <v>1</v>
      </c>
    </row>
    <row r="36" spans="1:11" ht="14.5" x14ac:dyDescent="0.35">
      <c r="A36" s="47" t="s">
        <v>56</v>
      </c>
      <c r="B36" s="48" t="s">
        <v>34</v>
      </c>
      <c r="C36" s="49"/>
      <c r="D36" s="48"/>
      <c r="E36" s="49"/>
      <c r="F36" s="48"/>
      <c r="G36" s="49">
        <v>1</v>
      </c>
      <c r="H36" s="48"/>
      <c r="I36" s="49"/>
      <c r="J36" s="48"/>
      <c r="K36" s="50">
        <v>1</v>
      </c>
    </row>
    <row r="37" spans="1:11" ht="14.5" x14ac:dyDescent="0.35">
      <c r="A37" s="47" t="s">
        <v>56</v>
      </c>
      <c r="B37" s="48" t="s">
        <v>19</v>
      </c>
      <c r="C37" s="49">
        <v>5</v>
      </c>
      <c r="D37" s="48"/>
      <c r="E37" s="49">
        <v>2</v>
      </c>
      <c r="F37" s="48">
        <v>2</v>
      </c>
      <c r="G37" s="49"/>
      <c r="H37" s="48"/>
      <c r="I37" s="49"/>
      <c r="J37" s="48">
        <v>1</v>
      </c>
      <c r="K37" s="50">
        <v>10</v>
      </c>
    </row>
    <row r="38" spans="1:11" ht="14.5" x14ac:dyDescent="0.35">
      <c r="A38" s="47" t="s">
        <v>56</v>
      </c>
      <c r="B38" s="48" t="s">
        <v>41</v>
      </c>
      <c r="C38" s="49">
        <v>1</v>
      </c>
      <c r="D38" s="48"/>
      <c r="E38" s="49"/>
      <c r="F38" s="48">
        <v>1</v>
      </c>
      <c r="G38" s="49"/>
      <c r="H38" s="48"/>
      <c r="I38" s="49"/>
      <c r="J38" s="48"/>
      <c r="K38" s="50">
        <v>2</v>
      </c>
    </row>
    <row r="39" spans="1:11" ht="14.5" x14ac:dyDescent="0.35">
      <c r="A39" s="47" t="s">
        <v>56</v>
      </c>
      <c r="B39" s="48" t="s">
        <v>37</v>
      </c>
      <c r="C39" s="49"/>
      <c r="D39" s="48"/>
      <c r="E39" s="49"/>
      <c r="F39" s="48"/>
      <c r="G39" s="49"/>
      <c r="H39" s="48">
        <v>1</v>
      </c>
      <c r="I39" s="49"/>
      <c r="J39" s="48"/>
      <c r="K39" s="50">
        <v>1</v>
      </c>
    </row>
    <row r="40" spans="1:11" ht="15" thickBot="1" x14ac:dyDescent="0.4">
      <c r="A40" s="47" t="s">
        <v>56</v>
      </c>
      <c r="B40" s="48" t="s">
        <v>93</v>
      </c>
      <c r="C40" s="49"/>
      <c r="D40" s="48"/>
      <c r="E40" s="49"/>
      <c r="F40" s="48"/>
      <c r="G40" s="49">
        <v>1</v>
      </c>
      <c r="H40" s="48"/>
      <c r="I40" s="49"/>
      <c r="J40" s="48"/>
      <c r="K40" s="50">
        <v>1</v>
      </c>
    </row>
    <row r="41" spans="1:11" ht="14" thickTop="1" thickBot="1" x14ac:dyDescent="0.35">
      <c r="A41" s="59" t="s">
        <v>28</v>
      </c>
      <c r="B41" s="60"/>
      <c r="C41" s="61">
        <v>2</v>
      </c>
      <c r="D41" s="60"/>
      <c r="E41" s="61"/>
      <c r="F41" s="60">
        <v>2</v>
      </c>
      <c r="G41" s="61">
        <v>1</v>
      </c>
      <c r="H41" s="60">
        <v>1</v>
      </c>
      <c r="I41" s="61"/>
      <c r="J41" s="60"/>
      <c r="K41" s="62">
        <v>6</v>
      </c>
    </row>
    <row r="42" spans="1:11" ht="15" thickTop="1" x14ac:dyDescent="0.35">
      <c r="A42" s="47" t="s">
        <v>28</v>
      </c>
      <c r="B42" s="48" t="s">
        <v>14</v>
      </c>
      <c r="C42" s="49">
        <v>1</v>
      </c>
      <c r="D42" s="48"/>
      <c r="E42" s="49"/>
      <c r="F42" s="48"/>
      <c r="G42" s="49"/>
      <c r="H42" s="48"/>
      <c r="I42" s="49"/>
      <c r="J42" s="48"/>
      <c r="K42" s="50">
        <v>1</v>
      </c>
    </row>
    <row r="43" spans="1:11" ht="14.5" x14ac:dyDescent="0.35">
      <c r="A43" s="47" t="s">
        <v>28</v>
      </c>
      <c r="B43" s="48" t="s">
        <v>34</v>
      </c>
      <c r="C43" s="49"/>
      <c r="D43" s="48"/>
      <c r="E43" s="49"/>
      <c r="F43" s="48">
        <v>1</v>
      </c>
      <c r="G43" s="49"/>
      <c r="H43" s="48"/>
      <c r="I43" s="49"/>
      <c r="J43" s="48"/>
      <c r="K43" s="50">
        <v>1</v>
      </c>
    </row>
    <row r="44" spans="1:11" ht="14.5" x14ac:dyDescent="0.35">
      <c r="A44" s="47" t="s">
        <v>28</v>
      </c>
      <c r="B44" s="48" t="s">
        <v>19</v>
      </c>
      <c r="C44" s="49"/>
      <c r="D44" s="48"/>
      <c r="E44" s="49"/>
      <c r="F44" s="48">
        <v>1</v>
      </c>
      <c r="G44" s="49">
        <v>1</v>
      </c>
      <c r="H44" s="48"/>
      <c r="I44" s="49"/>
      <c r="J44" s="48"/>
      <c r="K44" s="50">
        <v>2</v>
      </c>
    </row>
    <row r="45" spans="1:11" ht="14.5" x14ac:dyDescent="0.35">
      <c r="A45" s="47" t="s">
        <v>28</v>
      </c>
      <c r="B45" s="48" t="s">
        <v>41</v>
      </c>
      <c r="C45" s="49">
        <v>1</v>
      </c>
      <c r="D45" s="48"/>
      <c r="E45" s="49"/>
      <c r="F45" s="48"/>
      <c r="G45" s="49"/>
      <c r="H45" s="48"/>
      <c r="I45" s="49"/>
      <c r="J45" s="48"/>
      <c r="K45" s="50">
        <v>1</v>
      </c>
    </row>
    <row r="46" spans="1:11" ht="15" thickBot="1" x14ac:dyDescent="0.4">
      <c r="A46" s="47" t="s">
        <v>28</v>
      </c>
      <c r="B46" s="48" t="s">
        <v>23</v>
      </c>
      <c r="C46" s="49"/>
      <c r="D46" s="48"/>
      <c r="E46" s="49"/>
      <c r="F46" s="48"/>
      <c r="G46" s="49"/>
      <c r="H46" s="48">
        <v>1</v>
      </c>
      <c r="I46" s="49"/>
      <c r="J46" s="48"/>
      <c r="K46" s="50">
        <v>1</v>
      </c>
    </row>
    <row r="47" spans="1:11" ht="14" thickTop="1" thickBot="1" x14ac:dyDescent="0.35">
      <c r="A47" s="59" t="s">
        <v>29</v>
      </c>
      <c r="B47" s="60"/>
      <c r="C47" s="61">
        <v>3</v>
      </c>
      <c r="D47" s="60"/>
      <c r="E47" s="61">
        <v>10</v>
      </c>
      <c r="F47" s="60">
        <v>2</v>
      </c>
      <c r="G47" s="61">
        <v>4</v>
      </c>
      <c r="H47" s="60"/>
      <c r="I47" s="61">
        <v>6</v>
      </c>
      <c r="J47" s="60">
        <v>2</v>
      </c>
      <c r="K47" s="62">
        <v>27</v>
      </c>
    </row>
    <row r="48" spans="1:11" ht="15" thickTop="1" x14ac:dyDescent="0.35">
      <c r="A48" s="47" t="s">
        <v>29</v>
      </c>
      <c r="B48" s="48" t="s">
        <v>14</v>
      </c>
      <c r="C48" s="49"/>
      <c r="D48" s="48"/>
      <c r="E48" s="49">
        <v>1</v>
      </c>
      <c r="F48" s="48"/>
      <c r="G48" s="49"/>
      <c r="H48" s="48"/>
      <c r="I48" s="49"/>
      <c r="J48" s="48"/>
      <c r="K48" s="50">
        <v>1</v>
      </c>
    </row>
    <row r="49" spans="1:11" ht="14.5" x14ac:dyDescent="0.35">
      <c r="A49" s="47" t="s">
        <v>29</v>
      </c>
      <c r="B49" s="48" t="s">
        <v>16</v>
      </c>
      <c r="C49" s="49"/>
      <c r="D49" s="48"/>
      <c r="E49" s="49">
        <v>1</v>
      </c>
      <c r="F49" s="48"/>
      <c r="G49" s="49"/>
      <c r="H49" s="48"/>
      <c r="I49" s="49">
        <v>1</v>
      </c>
      <c r="J49" s="48"/>
      <c r="K49" s="50">
        <v>2</v>
      </c>
    </row>
    <row r="50" spans="1:11" ht="14.5" x14ac:dyDescent="0.35">
      <c r="A50" s="47" t="s">
        <v>29</v>
      </c>
      <c r="B50" s="48" t="s">
        <v>32</v>
      </c>
      <c r="C50" s="49">
        <v>1</v>
      </c>
      <c r="D50" s="48"/>
      <c r="E50" s="49"/>
      <c r="F50" s="48"/>
      <c r="G50" s="49"/>
      <c r="H50" s="48"/>
      <c r="I50" s="49"/>
      <c r="J50" s="48"/>
      <c r="K50" s="50">
        <v>1</v>
      </c>
    </row>
    <row r="51" spans="1:11" ht="14.5" x14ac:dyDescent="0.35">
      <c r="A51" s="47" t="s">
        <v>29</v>
      </c>
      <c r="B51" s="48" t="s">
        <v>43</v>
      </c>
      <c r="C51" s="49"/>
      <c r="D51" s="48"/>
      <c r="E51" s="49">
        <v>1</v>
      </c>
      <c r="F51" s="48">
        <v>1</v>
      </c>
      <c r="G51" s="49"/>
      <c r="H51" s="48"/>
      <c r="I51" s="49">
        <v>2</v>
      </c>
      <c r="J51" s="48"/>
      <c r="K51" s="50">
        <v>4</v>
      </c>
    </row>
    <row r="52" spans="1:11" ht="15" customHeight="1" x14ac:dyDescent="0.35">
      <c r="A52" s="47" t="s">
        <v>29</v>
      </c>
      <c r="B52" s="48" t="s">
        <v>36</v>
      </c>
      <c r="C52" s="49"/>
      <c r="D52" s="48"/>
      <c r="E52" s="49">
        <v>2</v>
      </c>
      <c r="F52" s="48"/>
      <c r="G52" s="49"/>
      <c r="H52" s="48"/>
      <c r="I52" s="49"/>
      <c r="J52" s="48"/>
      <c r="K52" s="50">
        <v>2</v>
      </c>
    </row>
    <row r="53" spans="1:11" ht="14.5" x14ac:dyDescent="0.35">
      <c r="A53" s="47" t="s">
        <v>29</v>
      </c>
      <c r="B53" s="48" t="s">
        <v>42</v>
      </c>
      <c r="C53" s="49"/>
      <c r="D53" s="48"/>
      <c r="E53" s="49"/>
      <c r="F53" s="48"/>
      <c r="G53" s="49">
        <v>1</v>
      </c>
      <c r="H53" s="48"/>
      <c r="I53" s="49"/>
      <c r="J53" s="48"/>
      <c r="K53" s="50">
        <v>1</v>
      </c>
    </row>
    <row r="54" spans="1:11" ht="14.5" x14ac:dyDescent="0.35">
      <c r="A54" s="47" t="s">
        <v>29</v>
      </c>
      <c r="B54" s="48" t="s">
        <v>25</v>
      </c>
      <c r="C54" s="49"/>
      <c r="D54" s="48"/>
      <c r="E54" s="49">
        <v>1</v>
      </c>
      <c r="F54" s="48"/>
      <c r="G54" s="49"/>
      <c r="H54" s="48"/>
      <c r="I54" s="49"/>
      <c r="J54" s="48">
        <v>2</v>
      </c>
      <c r="K54" s="50">
        <v>3</v>
      </c>
    </row>
    <row r="55" spans="1:11" ht="14.5" x14ac:dyDescent="0.35">
      <c r="A55" s="47" t="s">
        <v>29</v>
      </c>
      <c r="B55" s="48" t="s">
        <v>22</v>
      </c>
      <c r="C55" s="49"/>
      <c r="D55" s="48"/>
      <c r="E55" s="49">
        <v>1</v>
      </c>
      <c r="F55" s="48"/>
      <c r="G55" s="49"/>
      <c r="H55" s="48"/>
      <c r="I55" s="49"/>
      <c r="J55" s="48"/>
      <c r="K55" s="50">
        <v>1</v>
      </c>
    </row>
    <row r="56" spans="1:11" ht="14.5" x14ac:dyDescent="0.35">
      <c r="A56" s="47" t="s">
        <v>29</v>
      </c>
      <c r="B56" s="48" t="s">
        <v>18</v>
      </c>
      <c r="C56" s="49"/>
      <c r="D56" s="48"/>
      <c r="E56" s="49">
        <v>1</v>
      </c>
      <c r="F56" s="48"/>
      <c r="G56" s="49">
        <v>1</v>
      </c>
      <c r="H56" s="48"/>
      <c r="I56" s="49">
        <v>1</v>
      </c>
      <c r="J56" s="48"/>
      <c r="K56" s="50">
        <v>3</v>
      </c>
    </row>
    <row r="57" spans="1:11" ht="15" customHeight="1" x14ac:dyDescent="0.35">
      <c r="A57" s="47" t="s">
        <v>29</v>
      </c>
      <c r="B57" s="48" t="s">
        <v>35</v>
      </c>
      <c r="C57" s="49"/>
      <c r="D57" s="48"/>
      <c r="E57" s="49"/>
      <c r="F57" s="48"/>
      <c r="G57" s="49"/>
      <c r="H57" s="48"/>
      <c r="I57" s="49">
        <v>1</v>
      </c>
      <c r="J57" s="48"/>
      <c r="K57" s="50">
        <v>1</v>
      </c>
    </row>
    <row r="58" spans="1:11" ht="14.5" x14ac:dyDescent="0.35">
      <c r="A58" s="47" t="s">
        <v>29</v>
      </c>
      <c r="B58" s="48" t="s">
        <v>19</v>
      </c>
      <c r="C58" s="49">
        <v>2</v>
      </c>
      <c r="D58" s="48"/>
      <c r="E58" s="49"/>
      <c r="F58" s="48">
        <v>1</v>
      </c>
      <c r="G58" s="49">
        <v>1</v>
      </c>
      <c r="H58" s="48"/>
      <c r="I58" s="49">
        <v>1</v>
      </c>
      <c r="J58" s="48"/>
      <c r="K58" s="50">
        <v>5</v>
      </c>
    </row>
    <row r="59" spans="1:11" ht="14.5" x14ac:dyDescent="0.35">
      <c r="A59" s="47" t="s">
        <v>29</v>
      </c>
      <c r="B59" s="48" t="s">
        <v>26</v>
      </c>
      <c r="C59" s="49"/>
      <c r="D59" s="48"/>
      <c r="E59" s="49">
        <v>1</v>
      </c>
      <c r="F59" s="48"/>
      <c r="G59" s="49">
        <v>1</v>
      </c>
      <c r="H59" s="48"/>
      <c r="I59" s="49"/>
      <c r="J59" s="48"/>
      <c r="K59" s="50">
        <v>2</v>
      </c>
    </row>
    <row r="60" spans="1:11" ht="15" thickBot="1" x14ac:dyDescent="0.4">
      <c r="A60" s="47" t="s">
        <v>29</v>
      </c>
      <c r="B60" s="48" t="s">
        <v>20</v>
      </c>
      <c r="C60" s="49"/>
      <c r="D60" s="48"/>
      <c r="E60" s="49">
        <v>1</v>
      </c>
      <c r="F60" s="48"/>
      <c r="G60" s="49"/>
      <c r="H60" s="48"/>
      <c r="I60" s="49"/>
      <c r="J60" s="48"/>
      <c r="K60" s="50">
        <v>1</v>
      </c>
    </row>
    <row r="61" spans="1:11" ht="14" thickTop="1" thickBot="1" x14ac:dyDescent="0.35">
      <c r="A61" s="59" t="s">
        <v>30</v>
      </c>
      <c r="B61" s="60"/>
      <c r="C61" s="61"/>
      <c r="D61" s="60"/>
      <c r="E61" s="61"/>
      <c r="F61" s="60">
        <v>1</v>
      </c>
      <c r="G61" s="61"/>
      <c r="H61" s="60"/>
      <c r="I61" s="61">
        <v>1</v>
      </c>
      <c r="J61" s="60"/>
      <c r="K61" s="62">
        <v>2</v>
      </c>
    </row>
    <row r="62" spans="1:11" ht="15" thickTop="1" x14ac:dyDescent="0.35">
      <c r="A62" s="47" t="s">
        <v>30</v>
      </c>
      <c r="B62" s="48" t="s">
        <v>43</v>
      </c>
      <c r="C62" s="49"/>
      <c r="D62" s="48"/>
      <c r="E62" s="49"/>
      <c r="F62" s="48"/>
      <c r="G62" s="49"/>
      <c r="H62" s="48"/>
      <c r="I62" s="49">
        <v>1</v>
      </c>
      <c r="J62" s="48"/>
      <c r="K62" s="50">
        <v>1</v>
      </c>
    </row>
    <row r="63" spans="1:11" ht="15" customHeight="1" thickBot="1" x14ac:dyDescent="0.4">
      <c r="A63" s="47" t="s">
        <v>30</v>
      </c>
      <c r="B63" s="48" t="s">
        <v>19</v>
      </c>
      <c r="C63" s="49"/>
      <c r="D63" s="48"/>
      <c r="E63" s="49"/>
      <c r="F63" s="48">
        <v>1</v>
      </c>
      <c r="G63" s="49"/>
      <c r="H63" s="48"/>
      <c r="I63" s="49"/>
      <c r="J63" s="48"/>
      <c r="K63" s="50">
        <v>1</v>
      </c>
    </row>
    <row r="64" spans="1:11" ht="14" thickTop="1" thickBot="1" x14ac:dyDescent="0.35">
      <c r="A64" s="59" t="s">
        <v>31</v>
      </c>
      <c r="B64" s="60"/>
      <c r="C64" s="61">
        <v>3</v>
      </c>
      <c r="D64" s="60"/>
      <c r="E64" s="61"/>
      <c r="F64" s="60"/>
      <c r="G64" s="61">
        <v>2</v>
      </c>
      <c r="H64" s="60"/>
      <c r="I64" s="61"/>
      <c r="J64" s="60"/>
      <c r="K64" s="62">
        <v>5</v>
      </c>
    </row>
    <row r="65" spans="1:11" ht="15" thickTop="1" x14ac:dyDescent="0.35">
      <c r="A65" s="47" t="s">
        <v>31</v>
      </c>
      <c r="B65" s="48" t="s">
        <v>14</v>
      </c>
      <c r="C65" s="49"/>
      <c r="D65" s="48"/>
      <c r="E65" s="49"/>
      <c r="F65" s="48"/>
      <c r="G65" s="49">
        <v>1</v>
      </c>
      <c r="H65" s="48"/>
      <c r="I65" s="49"/>
      <c r="J65" s="48"/>
      <c r="K65" s="50">
        <v>1</v>
      </c>
    </row>
    <row r="66" spans="1:11" ht="15" customHeight="1" x14ac:dyDescent="0.35">
      <c r="A66" s="47" t="s">
        <v>31</v>
      </c>
      <c r="B66" s="48" t="s">
        <v>19</v>
      </c>
      <c r="C66" s="49">
        <v>1</v>
      </c>
      <c r="D66" s="48"/>
      <c r="E66" s="49"/>
      <c r="F66" s="48"/>
      <c r="G66" s="49"/>
      <c r="H66" s="48"/>
      <c r="I66" s="49"/>
      <c r="J66" s="48"/>
      <c r="K66" s="50">
        <v>1</v>
      </c>
    </row>
    <row r="67" spans="1:11" ht="15" thickBot="1" x14ac:dyDescent="0.4">
      <c r="A67" s="47" t="s">
        <v>31</v>
      </c>
      <c r="B67" s="48" t="s">
        <v>41</v>
      </c>
      <c r="C67" s="49">
        <v>2</v>
      </c>
      <c r="D67" s="48"/>
      <c r="E67" s="49"/>
      <c r="F67" s="48"/>
      <c r="G67" s="49">
        <v>1</v>
      </c>
      <c r="H67" s="48"/>
      <c r="I67" s="49"/>
      <c r="J67" s="48"/>
      <c r="K67" s="50">
        <v>3</v>
      </c>
    </row>
    <row r="68" spans="1:11" ht="15.5" thickTop="1" thickBot="1" x14ac:dyDescent="0.4">
      <c r="A68" s="51" t="s">
        <v>39</v>
      </c>
      <c r="B68" s="52"/>
      <c r="C68" s="52">
        <v>24</v>
      </c>
      <c r="D68" s="52">
        <v>2</v>
      </c>
      <c r="E68" s="52">
        <v>21</v>
      </c>
      <c r="F68" s="52">
        <v>12</v>
      </c>
      <c r="G68" s="52">
        <v>22</v>
      </c>
      <c r="H68" s="52">
        <v>5</v>
      </c>
      <c r="I68" s="52">
        <v>9</v>
      </c>
      <c r="J68" s="52">
        <v>3</v>
      </c>
      <c r="K68" s="53">
        <v>98</v>
      </c>
    </row>
    <row r="69" spans="1:11" ht="13.5" thickTop="1" x14ac:dyDescent="0.3"/>
  </sheetData>
  <mergeCells count="1">
    <mergeCell ref="A1:K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f507e0-3d93-4790-9300-443e91eb5d89" xsi:nil="true"/>
    <lcf76f155ced4ddcb4097134ff3c332f xmlns="240bbb35-01ab-4040-abfe-585212547d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7418BB89D01974AADA8F8275B189558" ma:contentTypeVersion="12" ma:contentTypeDescription="Crear nuevo documento." ma:contentTypeScope="" ma:versionID="787869a71393da36d4871fa83ce39ea5">
  <xsd:schema xmlns:xsd="http://www.w3.org/2001/XMLSchema" xmlns:xs="http://www.w3.org/2001/XMLSchema" xmlns:p="http://schemas.microsoft.com/office/2006/metadata/properties" xmlns:ns2="240bbb35-01ab-4040-abfe-585212547d5f" xmlns:ns3="56f507e0-3d93-4790-9300-443e91eb5d89" targetNamespace="http://schemas.microsoft.com/office/2006/metadata/properties" ma:root="true" ma:fieldsID="40539a20949cd42bd2eb977528713967" ns2:_="" ns3:_="">
    <xsd:import namespace="240bbb35-01ab-4040-abfe-585212547d5f"/>
    <xsd:import namespace="56f507e0-3d93-4790-9300-443e91eb5d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bbb35-01ab-4040-abfe-585212547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8d204fa-6c57-4ed6-bc91-93595ac1d6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507e0-3d93-4790-9300-443e91eb5d8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0a7884e-a251-4d14-9275-b14b0d7acdc8}" ma:internalName="TaxCatchAll" ma:showField="CatchAllData" ma:web="56f507e0-3d93-4790-9300-443e91eb5d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095DF-C804-4D7F-9C3E-A05B266D31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935BDB-FF6F-4D4E-9D0E-4789F78C6794}">
  <ds:schemaRefs>
    <ds:schemaRef ds:uri="http://schemas.microsoft.com/office/2006/metadata/properties"/>
    <ds:schemaRef ds:uri="http://schemas.microsoft.com/office/infopath/2007/PartnerControls"/>
    <ds:schemaRef ds:uri="56f507e0-3d93-4790-9300-443e91eb5d89"/>
    <ds:schemaRef ds:uri="240bbb35-01ab-4040-abfe-585212547d5f"/>
  </ds:schemaRefs>
</ds:datastoreItem>
</file>

<file path=customXml/itemProps3.xml><?xml version="1.0" encoding="utf-8"?>
<ds:datastoreItem xmlns:ds="http://schemas.openxmlformats.org/officeDocument/2006/customXml" ds:itemID="{F8CFADA2-1FCE-48C3-8BFF-F0F4B0CF3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bbb35-01ab-4040-abfe-585212547d5f"/>
    <ds:schemaRef ds:uri="56f507e0-3d93-4790-9300-443e91eb5d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PDI + PI convocatoria</vt:lpstr>
      <vt:lpstr>PDI EXTRANJERO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Lanzas Sanchez</dc:creator>
  <cp:lastModifiedBy>María Yedra del Castillo Martín</cp:lastModifiedBy>
  <cp:lastPrinted>2024-09-16T07:22:48Z</cp:lastPrinted>
  <dcterms:created xsi:type="dcterms:W3CDTF">2021-03-05T12:44:14Z</dcterms:created>
  <dcterms:modified xsi:type="dcterms:W3CDTF">2025-07-02T10:17:37Z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0x01010027418BB89D01974AADA8F8275B189558</vt:lpwstr>
  </property>
  <property fmtid="{D5CDD505-2E9C-101B-9397-08002B2CF9AE}" pid="3" name="MediaServiceImageTags">
    <vt:lpwstr/>
  </property>
</Properties>
</file>