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uam.sharepoint.com/sites/VICERRMATERIALES/Documentos compartidos/SERCONTRA/Histórica/AA DOCUMENTACIÓN/INFORMES/Camara de cuentas/2025/3. MENORES 2025/4º TRIMESTRE/"/>
    </mc:Choice>
  </mc:AlternateContent>
  <xr:revisionPtr revIDLastSave="65" documentId="8_{3F08ABB9-645C-447F-A243-7FEC0D160ED7}" xr6:coauthVersionLast="47" xr6:coauthVersionMax="47" xr10:uidLastSave="{31054494-C5C8-4510-97FE-EFD4DC894C29}"/>
  <bookViews>
    <workbookView xWindow="-120" yWindow="-120" windowWidth="29040" windowHeight="15720" firstSheet="5" activeTab="9" xr2:uid="{A0017B14-3CC4-41B1-A5B2-BD74A0C49A8A}"/>
  </bookViews>
  <sheets>
    <sheet name="BIBLIOTECA 4T" sheetId="1" r:id="rId1"/>
    <sheet name="FACULTAD DE CIENCIAS 4T" sheetId="2" r:id="rId2"/>
    <sheet name="FACULTAD DE MEDICINA 4T " sheetId="3" r:id="rId3"/>
    <sheet name="FACULTAD DE DERECHO 4T" sheetId="4" r:id="rId4"/>
    <sheet name="FACULTAD ECONÓMICAS 4T" sheetId="5" r:id="rId5"/>
    <sheet name="FACULTAD FILOSOFÍA Y LETRAS 4T" sheetId="6" r:id="rId6"/>
    <sheet name="FACULTAD PSICOLOGÍA 4T" sheetId="7" r:id="rId7"/>
    <sheet name="SERVICIO INVESTIGACIÓN 4T" sheetId="8" r:id="rId8"/>
    <sheet name="EPS MENORES 4T" sheetId="9" r:id="rId9"/>
    <sheet name="PROFESORADO 4T" sheetId="10" r:id="rId10"/>
  </sheets>
  <definedNames>
    <definedName name="_xlnm._FilterDatabase" localSheetId="0" hidden="1">'BIBLIOTECA 4T'!$E$3:$L$3</definedName>
    <definedName name="_xlnm._FilterDatabase" localSheetId="2" hidden="1">'FACULTAD DE MEDICINA 4T '!$A$1:$S$7</definedName>
    <definedName name="_xlnm._FilterDatabase" localSheetId="4" hidden="1">'FACULTAD ECONÓMICAS 4T'!$D$3:$K$3</definedName>
    <definedName name="_xlnm._FilterDatabase" localSheetId="5" hidden="1">'FACULTAD FILOSOFÍA Y LETRAS 4T'!$I$3:$P$3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" l="1"/>
  <c r="H9" i="5"/>
</calcChain>
</file>

<file path=xl/sharedStrings.xml><?xml version="1.0" encoding="utf-8"?>
<sst xmlns="http://schemas.openxmlformats.org/spreadsheetml/2006/main" count="2300" uniqueCount="966">
  <si>
    <t xml:space="preserve">RELACIÓN TRIMESTRAL DE CONTRATOS MEMORES </t>
  </si>
  <si>
    <t>PERIODO</t>
  </si>
  <si>
    <t>NÚMERO EXPEDIENTE</t>
  </si>
  <si>
    <t>EXPEDIENTE
ECONÓMICO</t>
  </si>
  <si>
    <t>OBJETO</t>
  </si>
  <si>
    <t>TIPO CONTRATO  (obra, suministro, servicio)</t>
  </si>
  <si>
    <t>NIF</t>
  </si>
  <si>
    <t>ADJUDICATARIO</t>
  </si>
  <si>
    <t>FECHA APROBACIÓN</t>
  </si>
  <si>
    <t>Importe adjudicación SIN IVA</t>
  </si>
  <si>
    <t>Importe adjudicación CON IVA</t>
  </si>
  <si>
    <t>Nº OFERTAS</t>
  </si>
  <si>
    <t>PLAZO DE EJECUCIÓN EN MESES</t>
  </si>
  <si>
    <t>OBSERVACIONES</t>
  </si>
  <si>
    <t>DESESTIMIENTO O RENUNCIA</t>
  </si>
  <si>
    <t>MODIFICACIÓN</t>
  </si>
  <si>
    <t>PRV466</t>
  </si>
  <si>
    <t>Renovación de la suscripción a ClinicalKey</t>
  </si>
  <si>
    <t>Servicio</t>
  </si>
  <si>
    <t>NL005033019B01</t>
  </si>
  <si>
    <t>Elsevier B.V.</t>
  </si>
  <si>
    <t>SER494</t>
  </si>
  <si>
    <t>Redistribución de los fondos de la Hemeroteca histórica de la Biblioteca de Ciencias</t>
  </si>
  <si>
    <t>B16687048</t>
  </si>
  <si>
    <t>Transportes y Mudanzas TMA S.L.</t>
  </si>
  <si>
    <t>SER544</t>
  </si>
  <si>
    <t>LibGuides: sistema de gestión de contenido para crear y gestionar biblioguías de forma individual y/o colaborativa. LibCal: sistema de gestión de eventos, calendario y reserva de salas y espacios de la biblioteca</t>
  </si>
  <si>
    <t>B60742863</t>
  </si>
  <si>
    <t>GREENDATA, S.L.U.</t>
  </si>
  <si>
    <t>TIPO DE ENTIDAD</t>
  </si>
  <si>
    <t>NOMBRE DE ENTIDAD</t>
  </si>
  <si>
    <t>EJERCICIO</t>
  </si>
  <si>
    <t>REFERENCIA (UXXI)</t>
  </si>
  <si>
    <t>NÚMERO EXPEDIENTE (Documenta)</t>
  </si>
  <si>
    <t>FECHA APROBACIÓN ADJUDICACIÓN</t>
  </si>
  <si>
    <t>Q2818013A</t>
  </si>
  <si>
    <t>U</t>
  </si>
  <si>
    <t>Facultad de Ciencias</t>
  </si>
  <si>
    <t>2025</t>
  </si>
  <si>
    <t>4º Trimestre</t>
  </si>
  <si>
    <t>2025/SUM000496</t>
  </si>
  <si>
    <t>2025/0003129</t>
  </si>
  <si>
    <t>Adquisición de un fabricador de hielo para los laboratorios docentes del Departamento de Biología Molecular.</t>
  </si>
  <si>
    <t>SUM</t>
  </si>
  <si>
    <t>B05413125</t>
  </si>
  <si>
    <t>MAKERINOX S.L.U</t>
  </si>
  <si>
    <t>29/10/2025</t>
  </si>
  <si>
    <t>3.284,70</t>
  </si>
  <si>
    <t>3.974,49</t>
  </si>
  <si>
    <t>1 Mes</t>
  </si>
  <si>
    <t>2025/SUM000529</t>
  </si>
  <si>
    <t>2025/0003323</t>
  </si>
  <si>
    <t>Climatización del aula de informática 503 del módulo 8 de la Facultad de Ciencias.</t>
  </si>
  <si>
    <t>B87956868</t>
  </si>
  <si>
    <t>ROALDA GAS Y CALEFACCIÓN S.L.</t>
  </si>
  <si>
    <t>12/11/2025</t>
  </si>
  <si>
    <t>4.400,00</t>
  </si>
  <si>
    <t>5.324,00</t>
  </si>
  <si>
    <t>2025/SUM000577</t>
  </si>
  <si>
    <t>2025/0003735</t>
  </si>
  <si>
    <t>Compra de dos potenciostatos-galvanostatos para las prácticas de Química Física del departamento de Química Física Aplicada.</t>
  </si>
  <si>
    <t>B79069092</t>
  </si>
  <si>
    <t>INSTRUMENTOS DE MEDIDA SL</t>
  </si>
  <si>
    <t>02/12/2025</t>
  </si>
  <si>
    <t>5.165,56</t>
  </si>
  <si>
    <t>6.250,33</t>
  </si>
  <si>
    <t>2025/SUM000599</t>
  </si>
  <si>
    <t>2025/0003915</t>
  </si>
  <si>
    <t>Adquisición de un ordenador para el PTGAS encargado de webmaster y comunicación en la Facultad de Ciencias.</t>
  </si>
  <si>
    <t>A79135414</t>
  </si>
  <si>
    <t>DAYFISA, S.A.</t>
  </si>
  <si>
    <t>12/12/2025</t>
  </si>
  <si>
    <t>1.105,00</t>
  </si>
  <si>
    <t>1.337,05</t>
  </si>
  <si>
    <t>10 Días naturales</t>
  </si>
  <si>
    <t>2025/0025</t>
  </si>
  <si>
    <t>2025/0003169</t>
  </si>
  <si>
    <t>Obra de tabicación de los laboratorios A002 y A012 situados en el peine A del Edificio de Biología de la Facultad de Ciencias.</t>
  </si>
  <si>
    <t>OBR</t>
  </si>
  <si>
    <t>B82665563</t>
  </si>
  <si>
    <t>Decoraciones Carabaña, S.L.</t>
  </si>
  <si>
    <t>1 mes</t>
  </si>
  <si>
    <t>2025/0029</t>
  </si>
  <si>
    <t>2025/0003674</t>
  </si>
  <si>
    <t>Sustitución de ventanas en aulas 406, 407, 407 Y 408 (módulo 13)</t>
  </si>
  <si>
    <t>50074253X</t>
  </si>
  <si>
    <t>JUAN JESÚS</t>
  </si>
  <si>
    <t>2025/0042</t>
  </si>
  <si>
    <t>2025/0004017</t>
  </si>
  <si>
    <t>Reparación de techos de escayola en aulas del edificio de Ciencias (módulos 2, 3, 7, 14 y 16)</t>
  </si>
  <si>
    <t>B02838324</t>
  </si>
  <si>
    <t>CASAMU SOLUCIONES S.L.</t>
  </si>
  <si>
    <t>15 días naturales</t>
  </si>
  <si>
    <t>NOMBRE de: órgano, servicio o centro</t>
  </si>
  <si>
    <t>ÓRGANO DE CONTRATACIÓN</t>
  </si>
  <si>
    <t>DESISTIMIENTO O RENUNCIA</t>
  </si>
  <si>
    <t>OBSERVACIONES- EXPEDIENTE</t>
  </si>
  <si>
    <t>Facultad de Medicina</t>
  </si>
  <si>
    <t>Trimestre 4</t>
  </si>
  <si>
    <t>2025/SUM000568</t>
  </si>
  <si>
    <t>Decana de Facultad de Medicina</t>
  </si>
  <si>
    <t xml:space="preserve">	COMPRA DE MOBILIARIO PARA LA BIBLIOTECA DE LA FACULTAD DE MEDICINA</t>
  </si>
  <si>
    <t>B98421969</t>
  </si>
  <si>
    <t xml:space="preserve">ALCANCE GLOBAL SL </t>
  </si>
  <si>
    <t>1 MES</t>
  </si>
  <si>
    <t>2025/SUM000540</t>
  </si>
  <si>
    <t>Ordenador</t>
  </si>
  <si>
    <t>DAYFISA, S.L</t>
  </si>
  <si>
    <t>2025/0021</t>
  </si>
  <si>
    <t>Remodelación de seminario I. Retirada de mobiliario sujeto a suelo, cambio de pavimento, rozas para instalación eléctrica empotrada en el suelo y pintura en las paredes.</t>
  </si>
  <si>
    <t>Decoraciones Cabañas, S.L.</t>
  </si>
  <si>
    <t>2025/0040</t>
  </si>
  <si>
    <t>Rampa, solera y pavimento para la construcción de una rampa de acceso sin barreras en el comedor de estudiantes de la Facultad de Medicina</t>
  </si>
  <si>
    <t xml:space="preserve">Decoraciones Carabaña, S.L.  </t>
  </si>
  <si>
    <t>5 DIAS</t>
  </si>
  <si>
    <t>2025/PRV000449</t>
  </si>
  <si>
    <t>Plataforma interactiva de aprendizaje en enfermería</t>
  </si>
  <si>
    <t>PRV</t>
  </si>
  <si>
    <t xml:space="preserve">ELSEVIER BV  </t>
  </si>
  <si>
    <t>exclusividad</t>
  </si>
  <si>
    <t>2025/SUM000586</t>
  </si>
  <si>
    <t xml:space="preserve">	Adquisición de un Microscopio Invertido Olympus CKX53</t>
  </si>
  <si>
    <t>W0188422J</t>
  </si>
  <si>
    <t xml:space="preserve">Evident Europe GmbH sucursal en España </t>
  </si>
  <si>
    <t>10 DIAS</t>
  </si>
  <si>
    <t>2025/SUM000491</t>
  </si>
  <si>
    <t>Arcón congelador -30ºClioteca</t>
  </si>
  <si>
    <t>B84498955</t>
  </si>
  <si>
    <t>FISHER SCIENTIFIC</t>
  </si>
  <si>
    <t>2 MES</t>
  </si>
  <si>
    <t>2025/0038</t>
  </si>
  <si>
    <t>Acondicionamiento de iluminación, perfilería de madera, cristalería y lacada de paredes y puertas del hall de la biblioteca. Actualización de señalética y directorio.</t>
  </si>
  <si>
    <t>B87335253</t>
  </si>
  <si>
    <t xml:space="preserve">OBRAS Y SERVICIOS REHABITEC, S.L.  </t>
  </si>
  <si>
    <t>2025/0022</t>
  </si>
  <si>
    <t>En la biblioteca cambio de placas del falso techo y el barnizado de las paredes para una reforma integral de la biblioteca</t>
  </si>
  <si>
    <t>B83032094</t>
  </si>
  <si>
    <t xml:space="preserve">VICANTRES SLU  </t>
  </si>
  <si>
    <t>A58417346</t>
  </si>
  <si>
    <t>S.A.U.</t>
  </si>
  <si>
    <t>ARANZADI LA LEY</t>
  </si>
  <si>
    <t>AÑO 26</t>
  </si>
  <si>
    <t>2025/PRV000447</t>
  </si>
  <si>
    <t>2025/0002842</t>
  </si>
  <si>
    <t>La Biblioteca de la Facultad de Derecho se propone adquirir diverso material bibliográfico para su Biblioteca, para atender las peticiones de sus usuarios y las de los profesores con objeto de ser utilizado para el estudio, la docencia y la investigación.</t>
  </si>
  <si>
    <t xml:space="preserve">PRV </t>
  </si>
  <si>
    <t>B85765766</t>
  </si>
  <si>
    <t>S.L.U.</t>
  </si>
  <si>
    <t>EBSCO INFORMATION SERVICE</t>
  </si>
  <si>
    <t>2025/PRV000455</t>
  </si>
  <si>
    <t>2025/0002888</t>
  </si>
  <si>
    <t>RELACIÓN DE CONTRATOS MENORES  FACULTAD DE CIENCIAS ECONÓMICAS Y EMPRESARIALES  AÑO 2025</t>
  </si>
  <si>
    <t>2025/0003300</t>
  </si>
  <si>
    <t>La adquisición de una base de datos, contiene más de un millón de estadísticas sobre industrias, mercados, consumidores.</t>
  </si>
  <si>
    <t>Suscripción y acceso a bases de datos y revistas</t>
  </si>
  <si>
    <t>DE258551386</t>
  </si>
  <si>
    <t xml:space="preserve">STATISTA GMBH  </t>
  </si>
  <si>
    <t>Exclusividad en el suministro</t>
  </si>
  <si>
    <t>2025/0003347</t>
  </si>
  <si>
    <t>Adquisición de un interfaz de revistas “Busines Source Ultimate” para la biblioteca de la Facultad, suministrada en exclusividad por la empresa EBSCO</t>
  </si>
  <si>
    <t>EBSCO</t>
  </si>
  <si>
    <t>2025/0003348</t>
  </si>
  <si>
    <t>Adquisición de la base de datos SABI que suministra en exclusividad la empresa INFORMA BUSINESS BY DATA.SABI.</t>
  </si>
  <si>
    <t>A80192727</t>
  </si>
  <si>
    <t xml:space="preserve">INFORMA D&amp;B S.A.U. (S.M.E.)  </t>
  </si>
  <si>
    <t>12/11/20285</t>
  </si>
  <si>
    <t>2025/0003758</t>
  </si>
  <si>
    <t>Adquisición de la base de datos Eikon, Workspace para la biblioteca de la Facultad, suministrada en exclusividad por la empresa RefiniV</t>
  </si>
  <si>
    <t>B81878878</t>
  </si>
  <si>
    <t>REFINITIV, S.L.</t>
  </si>
  <si>
    <t>2025/0003765</t>
  </si>
  <si>
    <t>Instalación de 3 equipos de climatización marca Kosner Profesional tipo 1 x1 cassette95 x95 R32 KSTI-24/71 CS, en la Biblioteca de la Facultad.</t>
  </si>
  <si>
    <t>Obras</t>
  </si>
  <si>
    <t xml:space="preserve">ROALDA GAS Y CALEFACCIÓN S.L.  </t>
  </si>
  <si>
    <t xml:space="preserve">TOTALES: </t>
  </si>
  <si>
    <t xml:space="preserve">RELACIÓN TRIMESTRAL DE CONTRATOS MENORES </t>
  </si>
  <si>
    <t>Facultad de Filosofía y Letras</t>
  </si>
  <si>
    <t>4T</t>
  </si>
  <si>
    <t>2025/SUM000498</t>
  </si>
  <si>
    <t>PATRICIA MARTINEZ GARCIA</t>
  </si>
  <si>
    <t>Dos aparatos de aire acondicionado</t>
  </si>
  <si>
    <t>SUMINISTRO</t>
  </si>
  <si>
    <t>Tipo de Entidad</t>
  </si>
  <si>
    <t>Nombre de Entidad</t>
  </si>
  <si>
    <t>Ejercicio</t>
  </si>
  <si>
    <t>Referencia</t>
  </si>
  <si>
    <t>Nº expediente</t>
  </si>
  <si>
    <t>Objeto</t>
  </si>
  <si>
    <t>Tipo de Contrato</t>
  </si>
  <si>
    <t>NIF Adjudicatario</t>
  </si>
  <si>
    <t>Adjudicatario</t>
  </si>
  <si>
    <t>Fecha de aprobación gasto/adjudicación</t>
  </si>
  <si>
    <t>Precio Adjudicación sin IVA</t>
  </si>
  <si>
    <t>Precio Adjudicación con  IVA</t>
  </si>
  <si>
    <t>Plazo de Ejecución</t>
  </si>
  <si>
    <t>Observaciones</t>
  </si>
  <si>
    <t>UNIVERSIDAD</t>
  </si>
  <si>
    <t xml:space="preserve">UNIVERSIDAD AUTONOMA DE MADRID </t>
  </si>
  <si>
    <t>2025/0033</t>
  </si>
  <si>
    <t>Reforma del nuevo Aula 51</t>
  </si>
  <si>
    <t>OBRAS</t>
  </si>
  <si>
    <t>B13101530</t>
  </si>
  <si>
    <t xml:space="preserve">PROMOCIONES Y CONSTRUCCIONES MARTIN, S.L.   </t>
  </si>
  <si>
    <t>15 DÍAS</t>
  </si>
  <si>
    <t>2025/0034</t>
  </si>
  <si>
    <t>Reforma del Seminario V02</t>
  </si>
  <si>
    <t>A78347291</t>
  </si>
  <si>
    <t xml:space="preserve">CONSTRUCCIONES ELEA SA  </t>
  </si>
  <si>
    <t>2025/0037</t>
  </si>
  <si>
    <t>Sustitución del cerramiento del nuevo Aula 51</t>
  </si>
  <si>
    <t>7 DÍAS</t>
  </si>
  <si>
    <t>Vicerrector de Política científica</t>
  </si>
  <si>
    <t>4º trimestre</t>
  </si>
  <si>
    <t>2025/SER000528</t>
  </si>
  <si>
    <t>2025/0003316</t>
  </si>
  <si>
    <t>Asistencia técnica para realización de encuestas y de muestreos de vegetación, durante el año 2026.</t>
  </si>
  <si>
    <t>SER</t>
  </si>
  <si>
    <t>B47658208</t>
  </si>
  <si>
    <t>A21soCtenible, S.L.</t>
  </si>
  <si>
    <t>15.978,00</t>
  </si>
  <si>
    <t>19.333,38</t>
  </si>
  <si>
    <t>1</t>
  </si>
  <si>
    <t>2025/SUM000489</t>
  </si>
  <si>
    <t>2025/0004106</t>
  </si>
  <si>
    <t>Adquisición de una torre de de computación científica (workstation) para realizar los cálculos asociados al proyecto del IFIMAC Young Researcher sobre "Fenómenos colectivos en medios no markovianos" y "Dinámica de impurezas en sistemas de partículas interactuantes"</t>
  </si>
  <si>
    <t>B59104612</t>
  </si>
  <si>
    <t>ABAST SYSTEMS AND SOLUTIONS SL</t>
  </si>
  <si>
    <t>27/10/2025</t>
  </si>
  <si>
    <t>4.306,00</t>
  </si>
  <si>
    <t>5.210,26</t>
  </si>
  <si>
    <t>2</t>
  </si>
  <si>
    <t>2025/0003102</t>
  </si>
  <si>
    <t>2025/0004105</t>
  </si>
  <si>
    <t>2025/SUM000505</t>
  </si>
  <si>
    <t>2025/0003288</t>
  </si>
  <si>
    <t>Adquisición de un ordenador portátil.</t>
  </si>
  <si>
    <t>07/11/2025</t>
  </si>
  <si>
    <t>1.129,00</t>
  </si>
  <si>
    <t>1.366,09</t>
  </si>
  <si>
    <t>2025/SUM000547</t>
  </si>
  <si>
    <t>2025/0003550</t>
  </si>
  <si>
    <t>Adquisición de un servidor de computación.</t>
  </si>
  <si>
    <t>20/11/2025</t>
  </si>
  <si>
    <t>16.345,00</t>
  </si>
  <si>
    <t>19.777,45</t>
  </si>
  <si>
    <t>2025/SUM000595</t>
  </si>
  <si>
    <t>2025/0003880</t>
  </si>
  <si>
    <t>Pantalla de ordenador de alta resolución.</t>
  </si>
  <si>
    <t>11/12/2025</t>
  </si>
  <si>
    <t>2.048,00</t>
  </si>
  <si>
    <t>2.478,08</t>
  </si>
  <si>
    <t>2025/SER000583</t>
  </si>
  <si>
    <t>2025/0003770</t>
  </si>
  <si>
    <t>Experimentos de marcaje y generación de librerías en el Servicio de Genómica del CBM (CSIC)</t>
  </si>
  <si>
    <t>Q2818002D</t>
  </si>
  <si>
    <t>AGENCIA ESTATAL CONSEJO SUPERIOR DE INVESTIGACIONES CIENTIFICAS</t>
  </si>
  <si>
    <t>03/12/2025</t>
  </si>
  <si>
    <t>22.310,00</t>
  </si>
  <si>
    <t>26.995,10</t>
  </si>
  <si>
    <t>2025/SUM000446</t>
  </si>
  <si>
    <t>2025/0002877</t>
  </si>
  <si>
    <t>Cromatógrafo de gases con detector de conductividad térmica</t>
  </si>
  <si>
    <t>B86907128</t>
  </si>
  <si>
    <t>AGILENT TECHNOLOGIES SPAIN SL</t>
  </si>
  <si>
    <t>06/10/2025</t>
  </si>
  <si>
    <t>17.782,88</t>
  </si>
  <si>
    <t>21.517,28</t>
  </si>
  <si>
    <t>2025/SUM000512</t>
  </si>
  <si>
    <t>2025/0003220</t>
  </si>
  <si>
    <t>Adquisición de un sistema óptico trinocular para sistema de transferencia.</t>
  </si>
  <si>
    <t>A28570190</t>
  </si>
  <si>
    <t>ALAVA INGENIEROS SA</t>
  </si>
  <si>
    <t>05/11/2025</t>
  </si>
  <si>
    <t>4.744,00</t>
  </si>
  <si>
    <t>5.740,24</t>
  </si>
  <si>
    <t>2025/SUM000570</t>
  </si>
  <si>
    <t>2025/0003672</t>
  </si>
  <si>
    <t>Extractor centrífugo de vitrina para gases.</t>
  </si>
  <si>
    <t>ALCANCE GLOBAL SL</t>
  </si>
  <si>
    <t>28/11/2025</t>
  </si>
  <si>
    <t>2.163,00</t>
  </si>
  <si>
    <t>2.617,23</t>
  </si>
  <si>
    <t>2025/SUM000506</t>
  </si>
  <si>
    <t>2025/0003276</t>
  </si>
  <si>
    <t>Adquisición de sensores de nivel y de presión barométrica.</t>
  </si>
  <si>
    <t>A08965642</t>
  </si>
  <si>
    <t>ANALAB SA</t>
  </si>
  <si>
    <t>06/11/2025</t>
  </si>
  <si>
    <t>13.325,00</t>
  </si>
  <si>
    <t>16.123,25</t>
  </si>
  <si>
    <t>2025/SUM000612</t>
  </si>
  <si>
    <t>2025/0004024</t>
  </si>
  <si>
    <t>Agitador magnético digital con calefacción.</t>
  </si>
  <si>
    <t>A28983419</t>
  </si>
  <si>
    <t>ARPIVAL SA</t>
  </si>
  <si>
    <t>18/12/2025</t>
  </si>
  <si>
    <t>2.116,00</t>
  </si>
  <si>
    <t>2.560,36</t>
  </si>
  <si>
    <t>2025/SUM000613</t>
  </si>
  <si>
    <t>2025/0004025</t>
  </si>
  <si>
    <t>Adquisición de múltiple material de laboratorio.</t>
  </si>
  <si>
    <t>19/12/2025</t>
  </si>
  <si>
    <t>11.500,34</t>
  </si>
  <si>
    <t>13.915,41</t>
  </si>
  <si>
    <t>4</t>
  </si>
  <si>
    <t>2025/SUM000615</t>
  </si>
  <si>
    <t>2025/0004027</t>
  </si>
  <si>
    <t>Adquisición de una balanza analítica de precisión.</t>
  </si>
  <si>
    <t>1.937,50</t>
  </si>
  <si>
    <t>2.344,38</t>
  </si>
  <si>
    <t>2025/SUM000538</t>
  </si>
  <si>
    <t>2025/0003406</t>
  </si>
  <si>
    <t>A79986006</t>
  </si>
  <si>
    <t>ASSECO SPAIN SA</t>
  </si>
  <si>
    <t>13/11/2025</t>
  </si>
  <si>
    <t>1.812,39</t>
  </si>
  <si>
    <t>2.192,99</t>
  </si>
  <si>
    <t>2025/SUM000622</t>
  </si>
  <si>
    <t>2025/0004040</t>
  </si>
  <si>
    <t>Adquisición de un Trans-blot turbo transfer system.</t>
  </si>
  <si>
    <t>A79389920</t>
  </si>
  <si>
    <t>BIO RAD LABORATORIES SA</t>
  </si>
  <si>
    <t>2.091,80</t>
  </si>
  <si>
    <t>2.531,08</t>
  </si>
  <si>
    <t>2025/SUM000513</t>
  </si>
  <si>
    <t>2025/0003221</t>
  </si>
  <si>
    <t>Adquisición de un incubador-agitador.</t>
  </si>
  <si>
    <t>B79539441</t>
  </si>
  <si>
    <t>BIOGEN CIENTIFICA SL</t>
  </si>
  <si>
    <t>4.918,95</t>
  </si>
  <si>
    <t>5.951,93</t>
  </si>
  <si>
    <t>2025/SUM000534</t>
  </si>
  <si>
    <t>2025/0003357</t>
  </si>
  <si>
    <t>Adquisición de un termociclador.</t>
  </si>
  <si>
    <t>3.054,40</t>
  </si>
  <si>
    <t>3.695,82</t>
  </si>
  <si>
    <t>2025/SUM000614</t>
  </si>
  <si>
    <t>2025/0004026</t>
  </si>
  <si>
    <t>Adquisición de una centrífuga universal refrigerada.</t>
  </si>
  <si>
    <t>4.662,40</t>
  </si>
  <si>
    <t>5.641,50</t>
  </si>
  <si>
    <t>2025/SUM000492</t>
  </si>
  <si>
    <t>2025/0003113</t>
  </si>
  <si>
    <t>Adquisición de Suvorexant, reactivo necesario para el estudio de la narcolepsia.</t>
  </si>
  <si>
    <t>B78541182</t>
  </si>
  <si>
    <t>BIONOVA CIENTIFICA SL</t>
  </si>
  <si>
    <t>4.263,30</t>
  </si>
  <si>
    <t>5.158,59</t>
  </si>
  <si>
    <t>2025/SUM000587</t>
  </si>
  <si>
    <t>2025/0003797</t>
  </si>
  <si>
    <t>Ordenador de alta capacidad para análisis de datos.</t>
  </si>
  <si>
    <t>B84041458</t>
  </si>
  <si>
    <t>BYTE PC ASESORES</t>
  </si>
  <si>
    <t>04/12/2025</t>
  </si>
  <si>
    <t>5.520,18</t>
  </si>
  <si>
    <t>6.679,42</t>
  </si>
  <si>
    <t>2025/SER000477</t>
  </si>
  <si>
    <t>2025/0003074</t>
  </si>
  <si>
    <t>Cambio ventanas Dpto Fïsica Teórica</t>
  </si>
  <si>
    <t>B13156708</t>
  </si>
  <si>
    <t>Carpinterias de Pvc Manchegas, SL</t>
  </si>
  <si>
    <t>23/10/2025</t>
  </si>
  <si>
    <t>25.491,48</t>
  </si>
  <si>
    <t>30.844,69</t>
  </si>
  <si>
    <t>2025/SUM000621</t>
  </si>
  <si>
    <t>2025/0004038</t>
  </si>
  <si>
    <t>Adquisición de 2 ordenadores portátiles.</t>
  </si>
  <si>
    <t>B78557394</t>
  </si>
  <si>
    <t>COMPOLASER SL</t>
  </si>
  <si>
    <t>3.598,00</t>
  </si>
  <si>
    <t>4.353,58</t>
  </si>
  <si>
    <t>2025/SER000525</t>
  </si>
  <si>
    <t>2025/0003274</t>
  </si>
  <si>
    <t>Servicio de consultoría para proyectos científicos.</t>
  </si>
  <si>
    <t>B83147454</t>
  </si>
  <si>
    <t>CONTACTICA SL</t>
  </si>
  <si>
    <t>8.905,47</t>
  </si>
  <si>
    <t>10.775,62</t>
  </si>
  <si>
    <t>2025/SUM000542</t>
  </si>
  <si>
    <t>2025/0003460</t>
  </si>
  <si>
    <t>Adquisición de escudo de radicación para criostato.</t>
  </si>
  <si>
    <t>DE123097210</t>
  </si>
  <si>
    <t>CRYOVAC TIEFTEMPERATURTECHNIK</t>
  </si>
  <si>
    <t>17/11/2025</t>
  </si>
  <si>
    <t>29.940,00</t>
  </si>
  <si>
    <t>2025/SUM000501</t>
  </si>
  <si>
    <t>2025/0003187</t>
  </si>
  <si>
    <t>Adquisición de Microcentríguga Palm SLS, Microcentrígufa CL21, Thermomixer y SmartBlock</t>
  </si>
  <si>
    <t>B28442135</t>
  </si>
  <si>
    <t>CULTEK S.L</t>
  </si>
  <si>
    <t>03/11/2025</t>
  </si>
  <si>
    <t>5.221,30</t>
  </si>
  <si>
    <t>6.317,77</t>
  </si>
  <si>
    <t>2025/SUM000504</t>
  </si>
  <si>
    <t>2025/0003196</t>
  </si>
  <si>
    <t>Adquisición de un sistema de fotodocumentación de geles.</t>
  </si>
  <si>
    <t>4.000,00</t>
  </si>
  <si>
    <t>4.840,00</t>
  </si>
  <si>
    <t>2025/SUM000460</t>
  </si>
  <si>
    <t>2025/0002928</t>
  </si>
  <si>
    <t>Portátil MacBook Pro 14 pulgadas</t>
  </si>
  <si>
    <t>10/10/2025</t>
  </si>
  <si>
    <t>2.339,00</t>
  </si>
  <si>
    <t>2.830,19</t>
  </si>
  <si>
    <t>2025/SUM000461</t>
  </si>
  <si>
    <t>2025/0002929</t>
  </si>
  <si>
    <t>Portátil HP OMEN 16-ap0024ns</t>
  </si>
  <si>
    <t>1.489,00</t>
  </si>
  <si>
    <t>1.801,69</t>
  </si>
  <si>
    <t>2025/SUM000464</t>
  </si>
  <si>
    <t>2025/0002979</t>
  </si>
  <si>
    <t xml:space="preserve">MacBook Pro 14" Negro espacial </t>
  </si>
  <si>
    <t>15/10/2025</t>
  </si>
  <si>
    <t>1.725,00</t>
  </si>
  <si>
    <t>2.087,25</t>
  </si>
  <si>
    <t>2025/SUM000465</t>
  </si>
  <si>
    <t>2025/0003000</t>
  </si>
  <si>
    <t>Ordenador de sobremesa WorkStation HP Z2 SFF Base Unit G1i 400W RCTO.</t>
  </si>
  <si>
    <t>16/10/2025</t>
  </si>
  <si>
    <t>1.828,00</t>
  </si>
  <si>
    <t>2.211,88</t>
  </si>
  <si>
    <t>2025/SUM000478</t>
  </si>
  <si>
    <t>2025/0003077</t>
  </si>
  <si>
    <t>Ordenador portátil Expert Book B9 B9403CVAR-KM0851X</t>
  </si>
  <si>
    <t>1.269,00</t>
  </si>
  <si>
    <t>1.535,49</t>
  </si>
  <si>
    <t>2025/SUM000510</t>
  </si>
  <si>
    <t>2025/0003212</t>
  </si>
  <si>
    <t>Adquisición de 2 ordenadores portátiles y 1 tablet.</t>
  </si>
  <si>
    <t>04/11/2025</t>
  </si>
  <si>
    <t>3.619,00</t>
  </si>
  <si>
    <t>4.378,99</t>
  </si>
  <si>
    <t>2025/SUM000520</t>
  </si>
  <si>
    <t>2025/0003968</t>
  </si>
  <si>
    <t>Adquisición de un smartphone.</t>
  </si>
  <si>
    <t>1.214,00</t>
  </si>
  <si>
    <t>1.468,94</t>
  </si>
  <si>
    <t>2025/0003969</t>
  </si>
  <si>
    <t>2025/0003255</t>
  </si>
  <si>
    <t>2025/SUM000526</t>
  </si>
  <si>
    <t>2025/0003283</t>
  </si>
  <si>
    <t>1.789,00</t>
  </si>
  <si>
    <t>2.164,69</t>
  </si>
  <si>
    <t>2025/SUM000509</t>
  </si>
  <si>
    <t>2025/0003207</t>
  </si>
  <si>
    <t>11/11/2025</t>
  </si>
  <si>
    <t>2.750,00</t>
  </si>
  <si>
    <t>3.327,50</t>
  </si>
  <si>
    <t>2025/SUM000535</t>
  </si>
  <si>
    <t>2025/0003364</t>
  </si>
  <si>
    <t>1.585,00</t>
  </si>
  <si>
    <t>1.917,85</t>
  </si>
  <si>
    <t>2025/SUM000537</t>
  </si>
  <si>
    <t>2025/0003405</t>
  </si>
  <si>
    <t>2.634,00</t>
  </si>
  <si>
    <t>3.187,14</t>
  </si>
  <si>
    <t>2025/SUM000503</t>
  </si>
  <si>
    <t>2025/0003524</t>
  </si>
  <si>
    <t>2.255,00</t>
  </si>
  <si>
    <t>2.728,55</t>
  </si>
  <si>
    <t>2025/SUM000550</t>
  </si>
  <si>
    <t>2025/0003554</t>
  </si>
  <si>
    <t>Ordenador portátil</t>
  </si>
  <si>
    <t>2.069,00</t>
  </si>
  <si>
    <t>2.503,49</t>
  </si>
  <si>
    <t>2025/SUM000551</t>
  </si>
  <si>
    <t>2025/0003555</t>
  </si>
  <si>
    <t>1.699,00</t>
  </si>
  <si>
    <t>2.055,79</t>
  </si>
  <si>
    <t>2025/SUM000553</t>
  </si>
  <si>
    <t>2025/0003565</t>
  </si>
  <si>
    <t>24/11/2025</t>
  </si>
  <si>
    <t>1.859,00</t>
  </si>
  <si>
    <t>2.249,39</t>
  </si>
  <si>
    <t>2025/SUM000559</t>
  </si>
  <si>
    <t>2025/0003591</t>
  </si>
  <si>
    <t>3.139,00</t>
  </si>
  <si>
    <t>3.798,19</t>
  </si>
  <si>
    <t>2025/SUM000562</t>
  </si>
  <si>
    <t>2025/0003611</t>
  </si>
  <si>
    <t>Adquisición de dos ordenadores surface y un expert book</t>
  </si>
  <si>
    <t>4.353,00</t>
  </si>
  <si>
    <t>5.267,13</t>
  </si>
  <si>
    <t>2025/0003601</t>
  </si>
  <si>
    <t>2025/0003612</t>
  </si>
  <si>
    <t>2025/SUM000569</t>
  </si>
  <si>
    <t>2025/0003663</t>
  </si>
  <si>
    <t>2025/SUM000574</t>
  </si>
  <si>
    <t>2025/0003701</t>
  </si>
  <si>
    <t>Ordenador portátil.</t>
  </si>
  <si>
    <t>01/12/2025</t>
  </si>
  <si>
    <t>1.259,00</t>
  </si>
  <si>
    <t>1.523,39</t>
  </si>
  <si>
    <t>2025/SUM000579</t>
  </si>
  <si>
    <t>2025/0003737</t>
  </si>
  <si>
    <t>2025/SUM000580</t>
  </si>
  <si>
    <t>2025/0003740</t>
  </si>
  <si>
    <t>1.569,00</t>
  </si>
  <si>
    <t>1.898,49</t>
  </si>
  <si>
    <t>2025/SUM000605</t>
  </si>
  <si>
    <t>2025/0003954</t>
  </si>
  <si>
    <t>Adquisición de un equipo informático de altas prestaciones.</t>
  </si>
  <si>
    <t>16/12/2025</t>
  </si>
  <si>
    <t>4.499,00</t>
  </si>
  <si>
    <t>5.443,79</t>
  </si>
  <si>
    <t>2025/SUM000606</t>
  </si>
  <si>
    <t>2025/0004185</t>
  </si>
  <si>
    <t>Adquisición de un Ipad.</t>
  </si>
  <si>
    <t>1.641,89</t>
  </si>
  <si>
    <t>1.986,69</t>
  </si>
  <si>
    <t>2025/0003956</t>
  </si>
  <si>
    <t>2025/0004186</t>
  </si>
  <si>
    <t>2025/SUM000609</t>
  </si>
  <si>
    <t>2025/0004002</t>
  </si>
  <si>
    <t>1.499,00</t>
  </si>
  <si>
    <t>1.813,79</t>
  </si>
  <si>
    <t>2025/SUM000596</t>
  </si>
  <si>
    <t>2025/0003912</t>
  </si>
  <si>
    <t>Adquisición de una estufa para cultivos.</t>
  </si>
  <si>
    <t>B66238197</t>
  </si>
  <si>
    <t>DDBIOLAB, SLU</t>
  </si>
  <si>
    <t>1.813,06</t>
  </si>
  <si>
    <t>2.193,80</t>
  </si>
  <si>
    <t>2025/SUM000560</t>
  </si>
  <si>
    <t>2025/0004120</t>
  </si>
  <si>
    <t>A80022734</t>
  </si>
  <si>
    <t>DELL COMPUTER SA</t>
  </si>
  <si>
    <t>2.497,00</t>
  </si>
  <si>
    <t>3.021,37</t>
  </si>
  <si>
    <t>2025/0004121</t>
  </si>
  <si>
    <t>2025/0003592</t>
  </si>
  <si>
    <t>2025/SUM000499</t>
  </si>
  <si>
    <t>2025/0003157</t>
  </si>
  <si>
    <t>Adquisición de un Láser Heating Upgrade</t>
  </si>
  <si>
    <t>NL807285420B01</t>
  </si>
  <si>
    <t>Demcon TSST</t>
  </si>
  <si>
    <t>31/10/2025</t>
  </si>
  <si>
    <t>45.000,00</t>
  </si>
  <si>
    <t>2025/SER000530</t>
  </si>
  <si>
    <t>2025/0003341</t>
  </si>
  <si>
    <t>Realización de un estudio cualitativo para evaluar la aceptación de una aplicación médica en pacientes y personal sanitario.</t>
  </si>
  <si>
    <t>B82693920</t>
  </si>
  <si>
    <t>DEMOMETRICA</t>
  </si>
  <si>
    <t>5.850,00</t>
  </si>
  <si>
    <t>7.078,50</t>
  </si>
  <si>
    <t>2025/SER000485</t>
  </si>
  <si>
    <t>2025/0003247</t>
  </si>
  <si>
    <t xml:space="preserve">Servicio de diseño espacio de exhibición (demostrador) </t>
  </si>
  <si>
    <t>B88546569</t>
  </si>
  <si>
    <t>DOBLEA ARCHITECTURE STUDIO MAAV, S.L.</t>
  </si>
  <si>
    <t>22.820,53</t>
  </si>
  <si>
    <t>27.612,84</t>
  </si>
  <si>
    <t>2025/SUM000575</t>
  </si>
  <si>
    <t>2025/0003843</t>
  </si>
  <si>
    <t>A28017895</t>
  </si>
  <si>
    <t>EL CORTE INGLES SA</t>
  </si>
  <si>
    <t>10/12/2025</t>
  </si>
  <si>
    <t>1.156,20</t>
  </si>
  <si>
    <t>1.529,67</t>
  </si>
  <si>
    <t>2025/SER000603</t>
  </si>
  <si>
    <t>2025/0003944</t>
  </si>
  <si>
    <t>Contratación de un refuerzo para el Servicio de Recepción del Centro de Biología Molecular.</t>
  </si>
  <si>
    <t>B79548632</t>
  </si>
  <si>
    <t>EMYSI S.L.</t>
  </si>
  <si>
    <t>14.972,10</t>
  </si>
  <si>
    <t>18.116,24</t>
  </si>
  <si>
    <t>6</t>
  </si>
  <si>
    <t>2025/SER000589</t>
  </si>
  <si>
    <t>2025/0003830</t>
  </si>
  <si>
    <t>Participación en la colaboración Virgo del European Gravitational Observatory.</t>
  </si>
  <si>
    <t>IT01589510500</t>
  </si>
  <si>
    <t>EUROPEAN GRAVITATIONAL OBSERVATORY (EGO) !!EGO</t>
  </si>
  <si>
    <t>09/12/2025</t>
  </si>
  <si>
    <t>16.000,00</t>
  </si>
  <si>
    <t>2025/SUM000467</t>
  </si>
  <si>
    <t>2025/0003003</t>
  </si>
  <si>
    <t>transductor de ultrasonidos de alta frecuencia</t>
  </si>
  <si>
    <t>Evident Europe GmbH sucursal en España</t>
  </si>
  <si>
    <t>1.449,00</t>
  </si>
  <si>
    <t>1.753,29</t>
  </si>
  <si>
    <t>2025/SUM000502</t>
  </si>
  <si>
    <t>2025/0003189</t>
  </si>
  <si>
    <t>Adquisición de una lupa trinocular con aro de iluminación.</t>
  </si>
  <si>
    <t>3.564,90</t>
  </si>
  <si>
    <t>4.313,53</t>
  </si>
  <si>
    <t>2025/SUM000522</t>
  </si>
  <si>
    <t>2025/0003257</t>
  </si>
  <si>
    <t>Adquisición de un microscopio con fibras ópticas.</t>
  </si>
  <si>
    <t>2.897,88</t>
  </si>
  <si>
    <t>3.506,43</t>
  </si>
  <si>
    <t>2025/SUM000543</t>
  </si>
  <si>
    <t>2025/0003574</t>
  </si>
  <si>
    <t>Adquisición de un osciloscopio.</t>
  </si>
  <si>
    <t>B82229907</t>
  </si>
  <si>
    <t>FARNELL COMPONENTS SL</t>
  </si>
  <si>
    <t>21/11/2025</t>
  </si>
  <si>
    <t>8.000,01</t>
  </si>
  <si>
    <t>9.680,01</t>
  </si>
  <si>
    <t>2025/SUM000584</t>
  </si>
  <si>
    <t>2025/0003771</t>
  </si>
  <si>
    <t>Adquisición de un termociclador</t>
  </si>
  <si>
    <t>FISHER SCIENTIFIC SL</t>
  </si>
  <si>
    <t>3.546,39</t>
  </si>
  <si>
    <t>4.291,13</t>
  </si>
  <si>
    <t>2025/SUM000468</t>
  </si>
  <si>
    <t>2025/0003005</t>
  </si>
  <si>
    <t>Servidor de cálculo con gran cantidad de memoria RAMP</t>
  </si>
  <si>
    <t>A58513771</t>
  </si>
  <si>
    <t>FLYTECH SA</t>
  </si>
  <si>
    <t>8.031,16</t>
  </si>
  <si>
    <t>9.717,70</t>
  </si>
  <si>
    <t>2025/SER000493</t>
  </si>
  <si>
    <t>2025/0003117</t>
  </si>
  <si>
    <t>Realización de secuenciaciones de RNA en muestras enviadas.</t>
  </si>
  <si>
    <t>G83077891</t>
  </si>
  <si>
    <t>FUNDACION PARQUE CIENTIFICO DE MADRID</t>
  </si>
  <si>
    <t>9.875,00</t>
  </si>
  <si>
    <t>11.948,75</t>
  </si>
  <si>
    <t>2025/SUM000517</t>
  </si>
  <si>
    <t>2025/0003231</t>
  </si>
  <si>
    <t>Adquisición de diversos componentes de optomecánica. 3 plataformas motorizadas, 1 controlador y 1 fuente de alimentación.</t>
  </si>
  <si>
    <t>B85781284</t>
  </si>
  <si>
    <t>GLS GREENLIGHT SOLUTIONS</t>
  </si>
  <si>
    <t>7.402,00</t>
  </si>
  <si>
    <t>8.956,42</t>
  </si>
  <si>
    <t>2025/SER000486</t>
  </si>
  <si>
    <t>2025/0003275</t>
  </si>
  <si>
    <t>Servicio de obra y montaje de un espacio de exhibición (demostrador)</t>
  </si>
  <si>
    <t>B82914623</t>
  </si>
  <si>
    <t>GRUPO FINAL 2001 S.L.</t>
  </si>
  <si>
    <t>27.175,40</t>
  </si>
  <si>
    <t>32.882,23</t>
  </si>
  <si>
    <t>2025/SUM000482</t>
  </si>
  <si>
    <t>2025/0003087</t>
  </si>
  <si>
    <t>Ordenador MacBook pro</t>
  </si>
  <si>
    <t>B81998197</t>
  </si>
  <si>
    <t>HERRADOR INFORMATICA SL</t>
  </si>
  <si>
    <t>24/10/2025</t>
  </si>
  <si>
    <t>2.614,88</t>
  </si>
  <si>
    <t>3.164,00</t>
  </si>
  <si>
    <t>2025/SUM000539</t>
  </si>
  <si>
    <t>2025/0003413</t>
  </si>
  <si>
    <t>Sistema de bombeo de alto vacío.</t>
  </si>
  <si>
    <t>NL861824039B01</t>
  </si>
  <si>
    <t>HIGH VACUUM COMPANY B.V.</t>
  </si>
  <si>
    <t>14/11/2025</t>
  </si>
  <si>
    <t>7.875,00</t>
  </si>
  <si>
    <t>2025/SUM000563</t>
  </si>
  <si>
    <t>2025/0003609</t>
  </si>
  <si>
    <t>Adquisición de un baño termostático.</t>
  </si>
  <si>
    <t>A60101912</t>
  </si>
  <si>
    <t>IBERFLUID INSTRUMENTS S.A</t>
  </si>
  <si>
    <t>25/11/2025</t>
  </si>
  <si>
    <t>6.256,00</t>
  </si>
  <si>
    <t>7.569,76</t>
  </si>
  <si>
    <t>2025/SUM000564</t>
  </si>
  <si>
    <t>2025/0003610</t>
  </si>
  <si>
    <t>Adquisición de dos reactores tubulares.</t>
  </si>
  <si>
    <t>2.983,40</t>
  </si>
  <si>
    <t>3.609,91</t>
  </si>
  <si>
    <t>2025/SUM000511</t>
  </si>
  <si>
    <t>2025/0003218</t>
  </si>
  <si>
    <t>Adquisición de 3 switches de alta velocidad.</t>
  </si>
  <si>
    <t>B47758735</t>
  </si>
  <si>
    <t>INNERCOMM TECHNOLOGIES SL</t>
  </si>
  <si>
    <t>10.500,00</t>
  </si>
  <si>
    <t>12.705,00</t>
  </si>
  <si>
    <t>2025/SUM000469</t>
  </si>
  <si>
    <t>2025/0003719</t>
  </si>
  <si>
    <t xml:space="preserve">Adquisición de un reactor y accesorios </t>
  </si>
  <si>
    <t>A50086412</t>
  </si>
  <si>
    <t>INSTRUMENTACION Y COMPONENTES SA</t>
  </si>
  <si>
    <t>17/10/2025</t>
  </si>
  <si>
    <t>3.914,83</t>
  </si>
  <si>
    <t>4.736,94</t>
  </si>
  <si>
    <t>2025/0003718</t>
  </si>
  <si>
    <t>2025/0003010</t>
  </si>
  <si>
    <t>2025/SUM000597</t>
  </si>
  <si>
    <t>2025/0003913</t>
  </si>
  <si>
    <t>Adquisición de un congelador a -80º</t>
  </si>
  <si>
    <t>B66350281</t>
  </si>
  <si>
    <t>IZASA SCIENTIFIC SLU</t>
  </si>
  <si>
    <t>8.110,00</t>
  </si>
  <si>
    <t>9.813,10</t>
  </si>
  <si>
    <t>2025/SUM000618</t>
  </si>
  <si>
    <t>2025/0004049</t>
  </si>
  <si>
    <t>Adquisición de un microscopio invertido.</t>
  </si>
  <si>
    <t>48.400,00</t>
  </si>
  <si>
    <t>58.564,00</t>
  </si>
  <si>
    <t>2025/SER000588</t>
  </si>
  <si>
    <t>2025/0003801</t>
  </si>
  <si>
    <t>Publicación de resultados del proyecto en revista científica de acceso abierto.</t>
  </si>
  <si>
    <t>GB376766987</t>
  </si>
  <si>
    <t>JOHN WILEY &amp; SONS LTD</t>
  </si>
  <si>
    <t>5.640,00</t>
  </si>
  <si>
    <t>2025/SUM000548</t>
  </si>
  <si>
    <t>2025/0003575</t>
  </si>
  <si>
    <t>Adquisición de una vitrina de gases.</t>
  </si>
  <si>
    <t>A81429052</t>
  </si>
  <si>
    <t>KOTTERMANN SYSTEMLABOR SA</t>
  </si>
  <si>
    <t>20.950,00</t>
  </si>
  <si>
    <t>25.349,50</t>
  </si>
  <si>
    <t>2025/SER000590</t>
  </si>
  <si>
    <t>2025/0003832</t>
  </si>
  <si>
    <t>Contratación de un técnico informático para la configuración del software MAE (Multi-document Annotation Environment), necesario para realizar la anotación semántica de los datos lingüísticos.</t>
  </si>
  <si>
    <t>689964861</t>
  </si>
  <si>
    <t>KYEONGMIN</t>
  </si>
  <si>
    <t>20.150,00</t>
  </si>
  <si>
    <t>2025/SUM000518</t>
  </si>
  <si>
    <t>2025/0003253</t>
  </si>
  <si>
    <t>Adquisición de una cámara infrarroja.</t>
  </si>
  <si>
    <t>A08480519</t>
  </si>
  <si>
    <t>LASING SA</t>
  </si>
  <si>
    <t>48.270,84</t>
  </si>
  <si>
    <t>58.407,72</t>
  </si>
  <si>
    <t>2025/SER000585</t>
  </si>
  <si>
    <t>2025/0003795</t>
  </si>
  <si>
    <t>Revisión y mantenimiento equipo láser</t>
  </si>
  <si>
    <t>8.374,00</t>
  </si>
  <si>
    <t>10.967,85</t>
  </si>
  <si>
    <t>3</t>
  </si>
  <si>
    <t>2025/SUM000607</t>
  </si>
  <si>
    <t>2025/0003972</t>
  </si>
  <si>
    <t>Adquisición de un microscopio.</t>
  </si>
  <si>
    <t>B58521147</t>
  </si>
  <si>
    <t>LEICA MICROSISTEMAS SLU</t>
  </si>
  <si>
    <t>16.499,48</t>
  </si>
  <si>
    <t>19.964,37</t>
  </si>
  <si>
    <t>2025/SER000557</t>
  </si>
  <si>
    <t>2025/0003584</t>
  </si>
  <si>
    <t>Asesoramiento, elaboración y apoyo en la presentación de solicitudes de proyectos de I+D, preparación de la solicitud de acreditación «Centros de Excelencia Severo Ochoa».</t>
  </si>
  <si>
    <t>50041758Z</t>
  </si>
  <si>
    <t>MARIA ISABEL</t>
  </si>
  <si>
    <t>9.800,00</t>
  </si>
  <si>
    <t>2025/SER000619</t>
  </si>
  <si>
    <t>2025/0004035</t>
  </si>
  <si>
    <t>Alquiler de una vivienda en el entorno de la ZEPA Lagunas y Parameras del Señorío de Molina entre el 1 de enero de 2026 y el 31 de diciembre de 2026</t>
  </si>
  <si>
    <t>70164184Q</t>
  </si>
  <si>
    <t>MARIA JOSE</t>
  </si>
  <si>
    <t>19.560,00</t>
  </si>
  <si>
    <t>21.516,00</t>
  </si>
  <si>
    <t>2025/SUM000438</t>
  </si>
  <si>
    <t>2025/0002878</t>
  </si>
  <si>
    <t>A82037292</t>
  </si>
  <si>
    <t>MEDIA MARKT SATURN S.A.U BENLLIURE</t>
  </si>
  <si>
    <t>1.445,46</t>
  </si>
  <si>
    <t>1.749,01</t>
  </si>
  <si>
    <t>2025/SUM000591</t>
  </si>
  <si>
    <t>2025/0003853</t>
  </si>
  <si>
    <t>Sistema de incubación in vivo con perfusión para microscopía, con estimulación eléctrica y control de temperatura.</t>
  </si>
  <si>
    <t>DE812498960</t>
  </si>
  <si>
    <t>Multi Channel Systems</t>
  </si>
  <si>
    <t>4.989,45</t>
  </si>
  <si>
    <t>2025/SUM000507</t>
  </si>
  <si>
    <t>2025/0003202</t>
  </si>
  <si>
    <t>Adquisición de una estación de trabajo.</t>
  </si>
  <si>
    <t>B82868878</t>
  </si>
  <si>
    <t>NEMIX COMPUTER SPAIN, S.L.</t>
  </si>
  <si>
    <t>4.080,90</t>
  </si>
  <si>
    <t>4.937,89</t>
  </si>
  <si>
    <t>2025/SUM000567</t>
  </si>
  <si>
    <t>2025/0003635</t>
  </si>
  <si>
    <t>Adquisición de 2 servidores de cálculo y 2 servidores de almacenamiento.</t>
  </si>
  <si>
    <t>45.800,34</t>
  </si>
  <si>
    <t>55.418,41</t>
  </si>
  <si>
    <t>2025/SER000463</t>
  </si>
  <si>
    <t>2025/0002992</t>
  </si>
  <si>
    <t>Servicio de secuenciación masiva (NGS)</t>
  </si>
  <si>
    <t>GB273975163</t>
  </si>
  <si>
    <t>NOVOGENE (UK) COMPANY LIMITED</t>
  </si>
  <si>
    <t>11.520,00</t>
  </si>
  <si>
    <t>2025/SER000479</t>
  </si>
  <si>
    <t>2025/0003080</t>
  </si>
  <si>
    <t>(i) la preparación de las librerías genómicas, (ii) la re-secuenciación de genomas completos obteniendo 16Gb de datos finales por muestra, todo para un total de 360 muestras obtenidas y colectadas durante el proyecto.</t>
  </si>
  <si>
    <t>33.480,00</t>
  </si>
  <si>
    <t>2025/SUM000472</t>
  </si>
  <si>
    <t>2025/0003043</t>
  </si>
  <si>
    <t>Ordenador portatil</t>
  </si>
  <si>
    <t>A97929566</t>
  </si>
  <si>
    <t>Nunsys, S.A.</t>
  </si>
  <si>
    <t>21/10/2025</t>
  </si>
  <si>
    <t>1.557,33</t>
  </si>
  <si>
    <t>1.884,37</t>
  </si>
  <si>
    <t>2025/SUM000608</t>
  </si>
  <si>
    <t>2025/0004023</t>
  </si>
  <si>
    <t>Medidor de oxígeno y temperatura de tipo Fire-Sting-O2.</t>
  </si>
  <si>
    <t>B98551773</t>
  </si>
  <si>
    <t>OceanNet Consultoria y sistemas ambientales</t>
  </si>
  <si>
    <t>3.151,00</t>
  </si>
  <si>
    <t>3.812,71</t>
  </si>
  <si>
    <t>2025/SUM000617</t>
  </si>
  <si>
    <t>2025/0004032</t>
  </si>
  <si>
    <t>Adquisición de un incubador.</t>
  </si>
  <si>
    <t>04506341215</t>
  </si>
  <si>
    <t>OKOLAB S.R.L.</t>
  </si>
  <si>
    <t>27.139,51</t>
  </si>
  <si>
    <t>2025/SUM000581</t>
  </si>
  <si>
    <t>2025/0003746</t>
  </si>
  <si>
    <t>Pizarra electrónica.</t>
  </si>
  <si>
    <t>B62505524</t>
  </si>
  <si>
    <t>ONEDIRECT</t>
  </si>
  <si>
    <t>2.044,90</t>
  </si>
  <si>
    <t>2.474,33</t>
  </si>
  <si>
    <t>2025/SUM000598</t>
  </si>
  <si>
    <t>2025/0003914</t>
  </si>
  <si>
    <t>Adquisición de un frigorífico a -9ºC</t>
  </si>
  <si>
    <t>A58710740</t>
  </si>
  <si>
    <t>PALEX MEDICAL SA</t>
  </si>
  <si>
    <t>3.476,12</t>
  </si>
  <si>
    <t>4.206,11</t>
  </si>
  <si>
    <t>2025/PRV000546</t>
  </si>
  <si>
    <t>Cuota base de datos "Sociology Collection" para la Biblioteca de CC. Económicas, para el año 2026.</t>
  </si>
  <si>
    <t>US392053855</t>
  </si>
  <si>
    <t>ProQuest LLC</t>
  </si>
  <si>
    <t>19/11/2025</t>
  </si>
  <si>
    <t>7.467,20</t>
  </si>
  <si>
    <t>2025/SUM000458</t>
  </si>
  <si>
    <t>2025/0002922</t>
  </si>
  <si>
    <t xml:space="preserve">Agitador mecánico </t>
  </si>
  <si>
    <t>A48202451</t>
  </si>
  <si>
    <t>PROQUINORTE SA</t>
  </si>
  <si>
    <t>09/10/2025</t>
  </si>
  <si>
    <t>1.383,36</t>
  </si>
  <si>
    <t>1.673,87</t>
  </si>
  <si>
    <t>2025/SER000571</t>
  </si>
  <si>
    <t>2025/0003683</t>
  </si>
  <si>
    <t>Acceso a base de datos de análisis financiero</t>
  </si>
  <si>
    <t>Refinitiv, S.L.</t>
  </si>
  <si>
    <t>5.700,00</t>
  </si>
  <si>
    <t>6.897,00</t>
  </si>
  <si>
    <t>2025/SER000545</t>
  </si>
  <si>
    <t>2025/0003497</t>
  </si>
  <si>
    <t>Servicio de acogida a personal investigador extranjero</t>
  </si>
  <si>
    <t>B40542656</t>
  </si>
  <si>
    <t>RELOMAR RELOCATION SERVICES</t>
  </si>
  <si>
    <t>17.000,00</t>
  </si>
  <si>
    <t>20.570,00</t>
  </si>
  <si>
    <t>2025/SUM000578</t>
  </si>
  <si>
    <t>2025/0003736</t>
  </si>
  <si>
    <t>Software para microscopía de fluorescencia.</t>
  </si>
  <si>
    <t>FR48822900676</t>
  </si>
  <si>
    <t>SAS INSCOPER</t>
  </si>
  <si>
    <t>12.000,00</t>
  </si>
  <si>
    <t>2025/SUM000484</t>
  </si>
  <si>
    <t>2025/0003089</t>
  </si>
  <si>
    <t>Balanza analítica ENTRIS II de Sartorius</t>
  </si>
  <si>
    <t>B63048540</t>
  </si>
  <si>
    <t>SCHARLAB, S.L.</t>
  </si>
  <si>
    <t>2.595,00</t>
  </si>
  <si>
    <t>3.139,95</t>
  </si>
  <si>
    <t>2025/SUM000459</t>
  </si>
  <si>
    <t>2025/0002923</t>
  </si>
  <si>
    <t>2 Equipos portátiles</t>
  </si>
  <si>
    <t>B81595241</t>
  </si>
  <si>
    <t>SIS Sistemas Informáticos Sur S.L.</t>
  </si>
  <si>
    <t>2.498,00</t>
  </si>
  <si>
    <t>3.022,58</t>
  </si>
  <si>
    <t>2025/SUM000508</t>
  </si>
  <si>
    <t>2025/0003204</t>
  </si>
  <si>
    <t>Adquisición de un clúster de computación científica.</t>
  </si>
  <si>
    <t>B79409082</t>
  </si>
  <si>
    <t>SISTEMAS INFORMATICOS EUROPEOS SL</t>
  </si>
  <si>
    <t>21.675,00</t>
  </si>
  <si>
    <t>26.226,75</t>
  </si>
  <si>
    <t>2025/SUM000536</t>
  </si>
  <si>
    <t>2025/0003404</t>
  </si>
  <si>
    <t>Adquisición de un workstation de cálculo y un monitor.</t>
  </si>
  <si>
    <t>2.375,00</t>
  </si>
  <si>
    <t>2.873,75</t>
  </si>
  <si>
    <t>2025/SUM000552</t>
  </si>
  <si>
    <t>2025/0003556</t>
  </si>
  <si>
    <t>Adquisición de un ordenador de sobremesa.</t>
  </si>
  <si>
    <t>3.770,00</t>
  </si>
  <si>
    <t>4.561,70</t>
  </si>
  <si>
    <t>2025/SUM000533</t>
  </si>
  <si>
    <t>2025/0003971</t>
  </si>
  <si>
    <t>Adquisición de un rack ventilado para estabulación de animales de experimentación.</t>
  </si>
  <si>
    <t>B56877103</t>
  </si>
  <si>
    <t>SODISPAN BIOTECH SL</t>
  </si>
  <si>
    <t>9.291,44</t>
  </si>
  <si>
    <t>11.242,64</t>
  </si>
  <si>
    <t>2025/0003970</t>
  </si>
  <si>
    <t>2025/0003523</t>
  </si>
  <si>
    <t>2025/SER000490</t>
  </si>
  <si>
    <t>2025/0003111</t>
  </si>
  <si>
    <t>Gastos de publicación de un artículo científico en la revista de acceso abierto Nature Communications de la editorial Springer-Nature</t>
  </si>
  <si>
    <t>DE209719094</t>
  </si>
  <si>
    <t>SPRINGER NATURE CUSTOMER SERVICE CENTER</t>
  </si>
  <si>
    <t>5.890,00</t>
  </si>
  <si>
    <t>7.065,05</t>
  </si>
  <si>
    <t>2025/SER000601</t>
  </si>
  <si>
    <t>2025/0003920</t>
  </si>
  <si>
    <t>Publicación de artículo científico.</t>
  </si>
  <si>
    <t>15/12/2025</t>
  </si>
  <si>
    <t>2025/SUM000523</t>
  </si>
  <si>
    <t>2025/0003259</t>
  </si>
  <si>
    <t>Adquisición de una impresora 3D de resina de alta resolución.</t>
  </si>
  <si>
    <t>B66625278</t>
  </si>
  <si>
    <t>STUDIO CHESCO SL</t>
  </si>
  <si>
    <t>8.585,00</t>
  </si>
  <si>
    <t>10.387,85</t>
  </si>
  <si>
    <t>2025/SUM000541</t>
  </si>
  <si>
    <t>2025/0003458</t>
  </si>
  <si>
    <t>Adquisición de un congelador</t>
  </si>
  <si>
    <t>B79316642</t>
  </si>
  <si>
    <t>TECFRIGO SL</t>
  </si>
  <si>
    <t>1.512,00</t>
  </si>
  <si>
    <t>1.829,52</t>
  </si>
  <si>
    <t>2025/SER000488</t>
  </si>
  <si>
    <t>2025/0003096</t>
  </si>
  <si>
    <t>Diseño de una exposición virtual 3D y creación de la consiguiente visita virtual sobre el reinado de Carlos II mediante la plataforma Second Carivas</t>
  </si>
  <si>
    <t>B82521519</t>
  </si>
  <si>
    <t>THE MAD PIXEL FACTORY SL</t>
  </si>
  <si>
    <t>14.520,00</t>
  </si>
  <si>
    <t>2025/SUM000561</t>
  </si>
  <si>
    <t>2025/0003595</t>
  </si>
  <si>
    <t>Adquisición de un láser para estimulación neuronal no invasiva.</t>
  </si>
  <si>
    <t>DE129442088</t>
  </si>
  <si>
    <t>THORLABS GMBH</t>
  </si>
  <si>
    <t>5.062,81</t>
  </si>
  <si>
    <t>2025/SER000444</t>
  </si>
  <si>
    <t>2025/0002852</t>
  </si>
  <si>
    <t>OBRA DE ADECUACIÓN DE ZONA DE TRABAJO Y LABORATORIO EN PLANTA BAJA DEL MÓDULO 5 DE LA FACULTAD DE CIENCIAS DEL CAMPUS DE CANTOBLANCO DE LA UNIVERSIDAD AUTÓNOMA DE MADRID.</t>
  </si>
  <si>
    <t>B86518578</t>
  </si>
  <si>
    <t>VOM OFICINA DE ARQUITECTURA, S.L.U.</t>
  </si>
  <si>
    <t>03/10/2025</t>
  </si>
  <si>
    <t>12.500,00</t>
  </si>
  <si>
    <t>15.125,00</t>
  </si>
  <si>
    <t>2025/SUM000616</t>
  </si>
  <si>
    <t>2025/0004028</t>
  </si>
  <si>
    <t>Adquisición de un termomixer y un smartblock.</t>
  </si>
  <si>
    <t>B08362089</t>
  </si>
  <si>
    <t>VWR INTERNATIONAL EUROLAB SL</t>
  </si>
  <si>
    <t>3.265,92</t>
  </si>
  <si>
    <t>3.951,76</t>
  </si>
  <si>
    <t>ESCUELA POLITÉCNICA SUPERIOR</t>
  </si>
  <si>
    <t> 2025/SUM000481</t>
  </si>
  <si>
    <t>2025/0003085</t>
  </si>
  <si>
    <t>Adquisición de cañón de proyección</t>
  </si>
  <si>
    <t>B83916718</t>
  </si>
  <si>
    <t xml:space="preserve">TELDRIVE TELECOMUNICACIONES SL  </t>
  </si>
  <si>
    <t>2025/SUM000549</t>
  </si>
  <si>
    <t>2025/0003553</t>
  </si>
  <si>
    <t>Adquisición de dos servidores</t>
  </si>
  <si>
    <t xml:space="preserve">FLYTECH SA  </t>
  </si>
  <si>
    <t>2025/0028</t>
  </si>
  <si>
    <t>Auditoría y reparación de la instalación termica y su sistema de control en el Edficio C de la Escuela Politécnica Superior</t>
  </si>
  <si>
    <t>OBRA</t>
  </si>
  <si>
    <t>A81726168</t>
  </si>
  <si>
    <t xml:space="preserve">AREA2 INSTALACIONES ELECTRICAS Y MECANICAS, SA  </t>
  </si>
  <si>
    <t>UAM</t>
  </si>
  <si>
    <t>4 TRIMESTRE</t>
  </si>
  <si>
    <t>2025/SUM000495</t>
  </si>
  <si>
    <t>3 TELEVISORES DE LED-TCL DE B81644262998 PULGADAS</t>
  </si>
  <si>
    <t>B81644262</t>
  </si>
  <si>
    <t xml:space="preserve">INFORTEL COMUNICACIONES </t>
  </si>
  <si>
    <t xml:space="preserve">4 TRIMESTRE </t>
  </si>
  <si>
    <t>2025/SUM000514</t>
  </si>
  <si>
    <t>MOBILIARIO PARA LAS AULAS I-202 Y II-301 DE LA FACULTAD</t>
  </si>
  <si>
    <t>A28245231</t>
  </si>
  <si>
    <t>BURODECOR SL</t>
  </si>
  <si>
    <t>20/102025</t>
  </si>
  <si>
    <t>2025/SUM000516</t>
  </si>
  <si>
    <t>MATERIAL PARA AUDIOVISUALES Y SU MONTAJE</t>
  </si>
  <si>
    <t>B82542572</t>
  </si>
  <si>
    <t>MAXTOR SYSTEM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</si>
</sst>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Roboto Condensed Light"/>
    </font>
    <font>
      <sz val="11"/>
      <color theme="1"/>
      <name val="Roboto Condensed Light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Roboto Condensed Light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11"/>
      <color theme="0"/>
      <name val="Calibri Light"/>
      <family val="2"/>
    </font>
    <font>
      <sz val="11"/>
      <color theme="0"/>
      <name val="Calibri Light"/>
      <family val="2"/>
    </font>
    <font>
      <sz val="11"/>
      <color rgb="FFFFFFFF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3" fillId="0" borderId="0"/>
    <xf numFmtId="0" fontId="6" fillId="0" borderId="0"/>
    <xf numFmtId="0" fontId="8" fillId="0" borderId="0"/>
    <xf numFmtId="0" fontId="6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44" fontId="6" fillId="0" borderId="0" xfId="1" applyFont="1" applyAlignment="1">
      <alignment horizontal="center" vertical="center"/>
    </xf>
    <xf numFmtId="0" fontId="0" fillId="0" borderId="0" xfId="0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4" fontId="11" fillId="0" borderId="0" xfId="0" applyNumberFormat="1" applyFont="1" applyAlignment="1">
      <alignment horizontal="right"/>
    </xf>
    <xf numFmtId="0" fontId="6" fillId="0" borderId="0" xfId="5"/>
    <xf numFmtId="0" fontId="6" fillId="0" borderId="0" xfId="5" applyAlignment="1">
      <alignment horizontal="center"/>
    </xf>
    <xf numFmtId="0" fontId="4" fillId="2" borderId="3" xfId="5" applyFont="1" applyFill="1" applyBorder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0" fontId="6" fillId="0" borderId="0" xfId="5" applyAlignment="1">
      <alignment horizontal="center" vertical="center"/>
    </xf>
    <xf numFmtId="0" fontId="6" fillId="0" borderId="0" xfId="5" applyAlignment="1">
      <alignment vertical="center" wrapText="1"/>
    </xf>
    <xf numFmtId="0" fontId="6" fillId="0" borderId="0" xfId="5" applyAlignment="1">
      <alignment horizontal="left" vertical="center"/>
    </xf>
    <xf numFmtId="0" fontId="6" fillId="0" borderId="0" xfId="5" applyAlignment="1">
      <alignment vertical="center"/>
    </xf>
    <xf numFmtId="14" fontId="6" fillId="0" borderId="0" xfId="5" applyNumberFormat="1" applyAlignment="1">
      <alignment horizontal="center" vertical="center"/>
    </xf>
    <xf numFmtId="8" fontId="6" fillId="0" borderId="0" xfId="5" applyNumberFormat="1" applyAlignment="1">
      <alignment vertical="center"/>
    </xf>
    <xf numFmtId="8" fontId="6" fillId="0" borderId="0" xfId="5" applyNumberFormat="1"/>
    <xf numFmtId="14" fontId="6" fillId="0" borderId="0" xfId="5" applyNumberForma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6" fillId="0" borderId="0" xfId="5" applyAlignment="1">
      <alignment horizontal="center"/>
    </xf>
    <xf numFmtId="0" fontId="4" fillId="0" borderId="1" xfId="5" applyFont="1" applyBorder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12" fillId="3" borderId="3" xfId="2" applyFont="1" applyFill="1" applyBorder="1" applyAlignment="1">
      <alignment horizontal="center" vertical="center" wrapText="1"/>
    </xf>
    <xf numFmtId="0" fontId="13" fillId="0" borderId="0" xfId="2" applyFont="1"/>
    <xf numFmtId="0" fontId="14" fillId="4" borderId="4" xfId="2" applyFont="1" applyFill="1" applyBorder="1" applyAlignment="1">
      <alignment horizontal="center" vertical="center"/>
    </xf>
    <xf numFmtId="0" fontId="14" fillId="4" borderId="4" xfId="2" applyFont="1" applyFill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4" fillId="0" borderId="5" xfId="4" applyFont="1" applyBorder="1" applyAlignment="1">
      <alignment horizontal="left" vertical="top" wrapText="1"/>
    </xf>
    <xf numFmtId="0" fontId="14" fillId="4" borderId="6" xfId="2" applyFont="1" applyFill="1" applyBorder="1" applyAlignment="1">
      <alignment horizontal="center" vertical="center"/>
    </xf>
    <xf numFmtId="0" fontId="14" fillId="4" borderId="6" xfId="2" applyFont="1" applyFill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14" fontId="14" fillId="0" borderId="5" xfId="4" applyNumberFormat="1" applyFont="1" applyBorder="1" applyAlignment="1">
      <alignment horizontal="left" vertical="top" wrapText="1"/>
    </xf>
    <xf numFmtId="4" fontId="14" fillId="0" borderId="5" xfId="4" applyNumberFormat="1" applyFont="1" applyBorder="1" applyAlignment="1">
      <alignment horizontal="left" vertical="top" wrapText="1"/>
    </xf>
    <xf numFmtId="4" fontId="13" fillId="0" borderId="0" xfId="2" applyNumberFormat="1" applyFont="1"/>
    <xf numFmtId="8" fontId="13" fillId="0" borderId="0" xfId="2" applyNumberFormat="1" applyFont="1"/>
    <xf numFmtId="0" fontId="12" fillId="5" borderId="6" xfId="2" applyFont="1" applyFill="1" applyBorder="1" applyAlignment="1">
      <alignment horizontal="center" vertical="top" wrapText="1"/>
    </xf>
    <xf numFmtId="164" fontId="12" fillId="5" borderId="6" xfId="2" applyNumberFormat="1" applyFont="1" applyFill="1" applyBorder="1" applyAlignment="1">
      <alignment horizontal="center" vertical="top" wrapText="1"/>
    </xf>
    <xf numFmtId="0" fontId="12" fillId="0" borderId="0" xfId="2" applyFont="1" applyAlignment="1">
      <alignment horizontal="center" vertical="top"/>
    </xf>
    <xf numFmtId="0" fontId="13" fillId="4" borderId="6" xfId="2" applyFont="1" applyFill="1" applyBorder="1" applyAlignment="1">
      <alignment horizontal="left" vertical="top"/>
    </xf>
    <xf numFmtId="0" fontId="13" fillId="4" borderId="6" xfId="5" applyFont="1" applyFill="1" applyBorder="1" applyAlignment="1">
      <alignment horizontal="left" vertical="top"/>
    </xf>
    <xf numFmtId="14" fontId="13" fillId="4" borderId="6" xfId="5" applyNumberFormat="1" applyFont="1" applyFill="1" applyBorder="1" applyAlignment="1">
      <alignment horizontal="left" vertical="top"/>
    </xf>
    <xf numFmtId="164" fontId="13" fillId="4" borderId="6" xfId="5" applyNumberFormat="1" applyFont="1" applyFill="1" applyBorder="1" applyAlignment="1">
      <alignment horizontal="left" vertical="top"/>
    </xf>
    <xf numFmtId="0" fontId="13" fillId="4" borderId="8" xfId="2" applyFont="1" applyFill="1" applyBorder="1" applyAlignment="1">
      <alignment horizontal="left" vertical="top"/>
    </xf>
    <xf numFmtId="0" fontId="12" fillId="0" borderId="0" xfId="2" applyFont="1" applyBorder="1" applyAlignment="1">
      <alignment horizontal="center" vertical="top"/>
    </xf>
    <xf numFmtId="0" fontId="13" fillId="4" borderId="0" xfId="2" applyFont="1" applyFill="1" applyBorder="1" applyAlignment="1">
      <alignment horizontal="left" vertical="top"/>
    </xf>
    <xf numFmtId="0" fontId="13" fillId="0" borderId="0" xfId="2" applyFont="1" applyBorder="1"/>
    <xf numFmtId="0" fontId="13" fillId="0" borderId="6" xfId="2" applyFont="1" applyBorder="1"/>
    <xf numFmtId="0" fontId="15" fillId="0" borderId="6" xfId="2" applyFont="1" applyBorder="1" applyAlignment="1">
      <alignment horizontal="center" vertical="top"/>
    </xf>
    <xf numFmtId="0" fontId="16" fillId="4" borderId="6" xfId="2" applyFont="1" applyFill="1" applyBorder="1" applyAlignment="1">
      <alignment horizontal="left" vertical="top"/>
    </xf>
    <xf numFmtId="0" fontId="16" fillId="0" borderId="6" xfId="2" applyFont="1" applyBorder="1"/>
    <xf numFmtId="0" fontId="13" fillId="4" borderId="6" xfId="2" applyFont="1" applyFill="1" applyBorder="1" applyAlignment="1">
      <alignment horizontal="center" vertical="top"/>
    </xf>
    <xf numFmtId="0" fontId="13" fillId="0" borderId="0" xfId="2" applyFont="1" applyAlignment="1">
      <alignment horizontal="center"/>
    </xf>
    <xf numFmtId="14" fontId="13" fillId="0" borderId="0" xfId="2" applyNumberFormat="1" applyFont="1"/>
    <xf numFmtId="6" fontId="13" fillId="0" borderId="0" xfId="2" applyNumberFormat="1" applyFont="1"/>
    <xf numFmtId="0" fontId="13" fillId="8" borderId="6" xfId="2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14" fontId="13" fillId="0" borderId="6" xfId="2" applyNumberFormat="1" applyFont="1" applyBorder="1"/>
    <xf numFmtId="4" fontId="13" fillId="0" borderId="6" xfId="2" applyNumberFormat="1" applyFont="1" applyBorder="1"/>
    <xf numFmtId="0" fontId="12" fillId="6" borderId="3" xfId="5" applyFont="1" applyFill="1" applyBorder="1" applyAlignment="1">
      <alignment horizontal="center" vertical="center" wrapText="1"/>
    </xf>
    <xf numFmtId="0" fontId="12" fillId="6" borderId="9" xfId="5" applyFont="1" applyFill="1" applyBorder="1" applyAlignment="1">
      <alignment horizontal="center" vertical="center" wrapText="1"/>
    </xf>
    <xf numFmtId="0" fontId="13" fillId="0" borderId="0" xfId="5" applyFont="1"/>
    <xf numFmtId="0" fontId="14" fillId="7" borderId="3" xfId="5" applyFont="1" applyFill="1" applyBorder="1" applyAlignment="1">
      <alignment horizontal="center" vertical="center"/>
    </xf>
    <xf numFmtId="0" fontId="14" fillId="7" borderId="3" xfId="5" applyFont="1" applyFill="1" applyBorder="1" applyAlignment="1">
      <alignment horizontal="center" vertical="center" wrapText="1"/>
    </xf>
    <xf numFmtId="0" fontId="14" fillId="7" borderId="3" xfId="5" applyFont="1" applyFill="1" applyBorder="1" applyAlignment="1">
      <alignment horizontal="left" vertical="center"/>
    </xf>
    <xf numFmtId="0" fontId="14" fillId="0" borderId="5" xfId="5" applyFont="1" applyBorder="1" applyAlignment="1">
      <alignment horizontal="left" vertical="top" wrapText="1"/>
    </xf>
    <xf numFmtId="0" fontId="13" fillId="0" borderId="5" xfId="5" applyFont="1" applyBorder="1" applyAlignment="1">
      <alignment horizontal="left" vertical="top" wrapText="1"/>
    </xf>
    <xf numFmtId="0" fontId="13" fillId="0" borderId="5" xfId="5" applyFont="1" applyBorder="1" applyAlignment="1">
      <alignment vertical="top" wrapText="1"/>
    </xf>
    <xf numFmtId="0" fontId="12" fillId="3" borderId="3" xfId="6" applyFont="1" applyFill="1" applyBorder="1" applyAlignment="1">
      <alignment horizontal="center" vertical="center" wrapText="1"/>
    </xf>
    <xf numFmtId="0" fontId="13" fillId="0" borderId="0" xfId="6" applyFont="1"/>
    <xf numFmtId="14" fontId="13" fillId="0" borderId="0" xfId="6" applyNumberFormat="1" applyFont="1"/>
    <xf numFmtId="4" fontId="13" fillId="0" borderId="0" xfId="6" applyNumberFormat="1" applyFont="1"/>
    <xf numFmtId="0" fontId="12" fillId="3" borderId="3" xfId="7" applyFont="1" applyFill="1" applyBorder="1" applyAlignment="1">
      <alignment horizontal="center" vertical="center" wrapText="1"/>
    </xf>
    <xf numFmtId="0" fontId="13" fillId="0" borderId="0" xfId="7" applyFont="1"/>
    <xf numFmtId="0" fontId="17" fillId="0" borderId="0" xfId="7" applyFont="1" applyAlignment="1">
      <alignment vertical="top"/>
    </xf>
    <xf numFmtId="14" fontId="13" fillId="0" borderId="0" xfId="7" applyNumberFormat="1" applyFont="1"/>
    <xf numFmtId="3" fontId="13" fillId="0" borderId="0" xfId="7" applyNumberFormat="1" applyFont="1"/>
    <xf numFmtId="4" fontId="13" fillId="0" borderId="0" xfId="7" applyNumberFormat="1" applyFont="1"/>
    <xf numFmtId="0" fontId="17" fillId="0" borderId="0" xfId="7" applyFont="1" applyAlignment="1">
      <alignment horizontal="left"/>
    </xf>
    <xf numFmtId="0" fontId="13" fillId="0" borderId="0" xfId="7" applyFont="1" applyAlignment="1">
      <alignment horizontal="left"/>
    </xf>
  </cellXfs>
  <cellStyles count="8">
    <cellStyle name="Moneda" xfId="1" builtinId="4"/>
    <cellStyle name="Normal" xfId="0" builtinId="0"/>
    <cellStyle name="Normal 2" xfId="2" xr:uid="{DAE81FAE-DB05-48CC-ACA0-C8BBE6FA540E}"/>
    <cellStyle name="Normal 3" xfId="6" xr:uid="{48A010FF-69B7-4159-AC71-E1F929475985}"/>
    <cellStyle name="Normal 4" xfId="7" xr:uid="{A80C5267-7ED5-4A5A-8924-64DD8ED5D651}"/>
    <cellStyle name="Normal 5" xfId="5" xr:uid="{18D44577-8381-4E2C-AD0C-5DEEB4931E38}"/>
    <cellStyle name="Normal 6" xfId="3" xr:uid="{5EC62B1C-2088-496B-A11F-72B85131DBBD}"/>
    <cellStyle name="Normal 7" xfId="4" xr:uid="{C46341D2-8ABC-42DC-9886-68C6454013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0</xdr:rowOff>
    </xdr:from>
    <xdr:to>
      <xdr:col>3</xdr:col>
      <xdr:colOff>625312</xdr:colOff>
      <xdr:row>1</xdr:row>
      <xdr:rowOff>45783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9E5FD0-7C56-4EB9-B8FA-8E44C3543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0"/>
          <a:ext cx="2816062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8313</xdr:colOff>
      <xdr:row>4</xdr:row>
      <xdr:rowOff>0</xdr:rowOff>
    </xdr:from>
    <xdr:to>
      <xdr:col>1</xdr:col>
      <xdr:colOff>315884</xdr:colOff>
      <xdr:row>4</xdr:row>
      <xdr:rowOff>307571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CE1C094-8361-4C7A-8464-BE1F020E0BA3}"/>
            </a:ext>
          </a:extLst>
        </xdr:cNvPr>
        <xdr:cNvSpPr>
          <a:spLocks noChangeAspect="1" noChangeArrowheads="1"/>
        </xdr:cNvSpPr>
      </xdr:nvSpPr>
      <xdr:spPr bwMode="auto">
        <a:xfrm>
          <a:off x="770313" y="1752600"/>
          <a:ext cx="307571" cy="307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0</xdr:rowOff>
    </xdr:from>
    <xdr:to>
      <xdr:col>2</xdr:col>
      <xdr:colOff>2132578</xdr:colOff>
      <xdr:row>1</xdr:row>
      <xdr:rowOff>45783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4C0CCA-80EC-45E1-951D-EDD3F477D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0"/>
          <a:ext cx="2827903" cy="731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60130</xdr:colOff>
      <xdr:row>0</xdr:row>
      <xdr:rowOff>0</xdr:rowOff>
    </xdr:from>
    <xdr:to>
      <xdr:col>2</xdr:col>
      <xdr:colOff>1140774</xdr:colOff>
      <xdr:row>1</xdr:row>
      <xdr:rowOff>45783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2D9EFE-BC73-410B-BB4A-276B7EECF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30" y="0"/>
          <a:ext cx="2842769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9EBF-D34E-41E1-AD46-E8985B1AACD5}">
  <dimension ref="A1:O6"/>
  <sheetViews>
    <sheetView zoomScale="85" zoomScaleNormal="85" workbookViewId="0">
      <selection activeCell="B4" sqref="B4"/>
    </sheetView>
  </sheetViews>
  <sheetFormatPr baseColWidth="10" defaultColWidth="9.140625" defaultRowHeight="15" x14ac:dyDescent="0.25"/>
  <cols>
    <col min="1" max="1" width="10.7109375" customWidth="1"/>
    <col min="2" max="3" width="18" customWidth="1"/>
    <col min="4" max="4" width="53.28515625" customWidth="1"/>
    <col min="5" max="5" width="18.7109375" customWidth="1"/>
    <col min="6" max="6" width="16" customWidth="1"/>
    <col min="7" max="7" width="54" bestFit="1" customWidth="1"/>
    <col min="8" max="8" width="12.85546875" customWidth="1"/>
    <col min="9" max="9" width="13.42578125" customWidth="1"/>
    <col min="10" max="10" width="13.140625" customWidth="1"/>
    <col min="11" max="11" width="14.140625" customWidth="1"/>
    <col min="12" max="12" width="13.5703125" customWidth="1"/>
    <col min="13" max="13" width="29.42578125" customWidth="1"/>
    <col min="14" max="14" width="16.140625" customWidth="1"/>
    <col min="15" max="15" width="16.42578125" customWidth="1"/>
  </cols>
  <sheetData>
    <row r="1" spans="1:15" ht="54.6" customHeight="1" x14ac:dyDescent="0.25">
      <c r="A1" s="39"/>
      <c r="B1" s="39"/>
      <c r="C1" s="39"/>
      <c r="D1" s="39"/>
      <c r="E1" s="39"/>
    </row>
    <row r="2" spans="1:15" ht="24" customHeigh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s="2" customFormat="1" ht="49.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5" x14ac:dyDescent="0.25">
      <c r="B4" s="4" t="s">
        <v>16</v>
      </c>
      <c r="C4" s="4">
        <v>3001</v>
      </c>
      <c r="D4" s="8" t="s">
        <v>17</v>
      </c>
      <c r="E4" s="3" t="s">
        <v>18</v>
      </c>
      <c r="F4" s="4" t="s">
        <v>19</v>
      </c>
      <c r="G4" s="7" t="s">
        <v>20</v>
      </c>
      <c r="H4" s="5">
        <v>45937</v>
      </c>
      <c r="I4" s="6">
        <v>38211.71</v>
      </c>
      <c r="J4" s="6">
        <v>46236.17</v>
      </c>
      <c r="K4" s="4">
        <v>1</v>
      </c>
      <c r="L4" s="4">
        <v>12</v>
      </c>
    </row>
    <row r="5" spans="1:15" ht="30" x14ac:dyDescent="0.25">
      <c r="B5" s="10" t="s">
        <v>21</v>
      </c>
      <c r="C5" s="4">
        <v>3119</v>
      </c>
      <c r="D5" s="9" t="s">
        <v>22</v>
      </c>
      <c r="E5" s="3" t="s">
        <v>18</v>
      </c>
      <c r="F5" s="4" t="s">
        <v>23</v>
      </c>
      <c r="G5" s="4" t="s">
        <v>24</v>
      </c>
      <c r="H5" s="5">
        <v>45952</v>
      </c>
      <c r="I5" s="6">
        <v>11200</v>
      </c>
      <c r="J5" s="6">
        <v>13552</v>
      </c>
      <c r="K5" s="4">
        <v>3</v>
      </c>
      <c r="L5" s="4">
        <v>1</v>
      </c>
    </row>
    <row r="6" spans="1:15" ht="60" x14ac:dyDescent="0.25">
      <c r="B6" s="4" t="s">
        <v>25</v>
      </c>
      <c r="C6" s="4">
        <v>3495</v>
      </c>
      <c r="D6" s="9" t="s">
        <v>26</v>
      </c>
      <c r="E6" s="3" t="s">
        <v>18</v>
      </c>
      <c r="F6" s="4" t="s">
        <v>27</v>
      </c>
      <c r="G6" s="3" t="s">
        <v>28</v>
      </c>
      <c r="H6" s="5">
        <v>45981</v>
      </c>
      <c r="I6" s="6">
        <v>5739</v>
      </c>
      <c r="J6" s="6">
        <v>6944.19</v>
      </c>
      <c r="K6" s="4">
        <v>1</v>
      </c>
      <c r="L6" s="4">
        <v>12</v>
      </c>
    </row>
  </sheetData>
  <mergeCells count="2">
    <mergeCell ref="A1:E1"/>
    <mergeCell ref="A2:O2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97B13-5312-446A-982F-E541E4D5DB95}">
  <dimension ref="A1:O4"/>
  <sheetViews>
    <sheetView tabSelected="1" workbookViewId="0">
      <selection activeCell="G14" sqref="G14"/>
    </sheetView>
  </sheetViews>
  <sheetFormatPr baseColWidth="10" defaultRowHeight="15" x14ac:dyDescent="0.25"/>
  <cols>
    <col min="1" max="6" width="11.42578125" style="98"/>
    <col min="7" max="7" width="16.28515625" style="98" customWidth="1"/>
    <col min="8" max="8" width="18" style="104" customWidth="1"/>
    <col min="9" max="16384" width="11.42578125" style="98"/>
  </cols>
  <sheetData>
    <row r="1" spans="1:15" ht="90" x14ac:dyDescent="0.25">
      <c r="A1" s="97" t="s">
        <v>6</v>
      </c>
      <c r="B1" s="97" t="s">
        <v>29</v>
      </c>
      <c r="C1" s="97" t="s">
        <v>30</v>
      </c>
      <c r="D1" s="97" t="s">
        <v>31</v>
      </c>
      <c r="E1" s="97" t="s">
        <v>1</v>
      </c>
      <c r="F1" s="97" t="s">
        <v>32</v>
      </c>
      <c r="G1" s="97" t="s">
        <v>33</v>
      </c>
      <c r="H1" s="97" t="s">
        <v>4</v>
      </c>
      <c r="I1" s="97" t="s">
        <v>5</v>
      </c>
      <c r="J1" s="97" t="s">
        <v>6</v>
      </c>
      <c r="K1" s="97" t="s">
        <v>7</v>
      </c>
      <c r="L1" s="97" t="s">
        <v>34</v>
      </c>
      <c r="M1" s="97" t="s">
        <v>9</v>
      </c>
      <c r="N1" s="97" t="s">
        <v>10</v>
      </c>
      <c r="O1" s="97" t="s">
        <v>12</v>
      </c>
    </row>
    <row r="2" spans="1:15" x14ac:dyDescent="0.25">
      <c r="A2" s="98" t="s">
        <v>35</v>
      </c>
      <c r="B2" s="98" t="s">
        <v>36</v>
      </c>
      <c r="C2" s="98" t="s">
        <v>950</v>
      </c>
      <c r="D2" s="98">
        <v>2025</v>
      </c>
      <c r="E2" s="98" t="s">
        <v>951</v>
      </c>
      <c r="G2" s="98" t="s">
        <v>952</v>
      </c>
      <c r="H2" s="99" t="s">
        <v>953</v>
      </c>
      <c r="I2" s="98" t="s">
        <v>181</v>
      </c>
      <c r="J2" s="98" t="s">
        <v>954</v>
      </c>
      <c r="K2" s="98" t="s">
        <v>955</v>
      </c>
      <c r="L2" s="100">
        <v>45950</v>
      </c>
      <c r="M2" s="101">
        <v>5335.53</v>
      </c>
      <c r="N2" s="102">
        <v>6455.99</v>
      </c>
      <c r="O2" s="98">
        <v>1</v>
      </c>
    </row>
    <row r="3" spans="1:15" x14ac:dyDescent="0.25">
      <c r="A3" s="98" t="s">
        <v>35</v>
      </c>
      <c r="B3" s="98" t="s">
        <v>36</v>
      </c>
      <c r="C3" s="98" t="s">
        <v>950</v>
      </c>
      <c r="D3" s="98">
        <v>2025</v>
      </c>
      <c r="E3" s="98" t="s">
        <v>956</v>
      </c>
      <c r="G3" s="98" t="s">
        <v>957</v>
      </c>
      <c r="H3" s="103" t="s">
        <v>958</v>
      </c>
      <c r="I3" s="98" t="s">
        <v>181</v>
      </c>
      <c r="J3" s="98" t="s">
        <v>959</v>
      </c>
      <c r="K3" s="98" t="s">
        <v>960</v>
      </c>
      <c r="L3" s="98" t="s">
        <v>961</v>
      </c>
      <c r="M3" s="102">
        <v>13918.56</v>
      </c>
      <c r="N3" s="102">
        <v>16841.47</v>
      </c>
      <c r="O3" s="98">
        <v>1</v>
      </c>
    </row>
    <row r="4" spans="1:15" x14ac:dyDescent="0.25">
      <c r="A4" s="98" t="s">
        <v>35</v>
      </c>
      <c r="B4" s="98" t="s">
        <v>36</v>
      </c>
      <c r="C4" s="98" t="s">
        <v>950</v>
      </c>
      <c r="D4" s="98">
        <v>2025</v>
      </c>
      <c r="E4" s="98" t="s">
        <v>951</v>
      </c>
      <c r="G4" s="98" t="s">
        <v>962</v>
      </c>
      <c r="H4" s="103" t="s">
        <v>963</v>
      </c>
      <c r="I4" s="98" t="s">
        <v>181</v>
      </c>
      <c r="J4" s="98" t="s">
        <v>964</v>
      </c>
      <c r="K4" s="98" t="s">
        <v>965</v>
      </c>
      <c r="L4" s="100">
        <v>45931</v>
      </c>
      <c r="M4" s="101">
        <v>8873</v>
      </c>
      <c r="N4" s="102">
        <v>10736.33</v>
      </c>
      <c r="O4" s="98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CB35-BD98-46C8-B810-2E5EE1BFB51B}">
  <dimension ref="A1:O8"/>
  <sheetViews>
    <sheetView workbookViewId="0">
      <selection activeCell="P3" sqref="P3"/>
    </sheetView>
  </sheetViews>
  <sheetFormatPr baseColWidth="10" defaultColWidth="11.42578125" defaultRowHeight="15" x14ac:dyDescent="0.25"/>
  <cols>
    <col min="1" max="2" width="11.42578125" style="49"/>
    <col min="3" max="3" width="13.7109375" style="49" customWidth="1"/>
    <col min="4" max="5" width="11.42578125" style="49"/>
    <col min="6" max="6" width="14.28515625" style="49" customWidth="1"/>
    <col min="7" max="7" width="15.140625" style="49" customWidth="1"/>
    <col min="8" max="10" width="11.42578125" style="49"/>
    <col min="11" max="11" width="13" style="49" customWidth="1"/>
    <col min="12" max="16384" width="11.42578125" style="49"/>
  </cols>
  <sheetData>
    <row r="1" spans="1:15" ht="90" x14ac:dyDescent="0.25">
      <c r="A1" s="48" t="s">
        <v>6</v>
      </c>
      <c r="B1" s="48" t="s">
        <v>29</v>
      </c>
      <c r="C1" s="48" t="s">
        <v>30</v>
      </c>
      <c r="D1" s="48" t="s">
        <v>31</v>
      </c>
      <c r="E1" s="48" t="s">
        <v>1</v>
      </c>
      <c r="F1" s="48" t="s">
        <v>32</v>
      </c>
      <c r="G1" s="48" t="s">
        <v>33</v>
      </c>
      <c r="H1" s="48" t="s">
        <v>4</v>
      </c>
      <c r="I1" s="48" t="s">
        <v>5</v>
      </c>
      <c r="J1" s="48" t="s">
        <v>6</v>
      </c>
      <c r="K1" s="48" t="s">
        <v>7</v>
      </c>
      <c r="L1" s="48" t="s">
        <v>34</v>
      </c>
      <c r="M1" s="48" t="s">
        <v>9</v>
      </c>
      <c r="N1" s="48" t="s">
        <v>10</v>
      </c>
      <c r="O1" s="48" t="s">
        <v>12</v>
      </c>
    </row>
    <row r="2" spans="1:15" ht="108" x14ac:dyDescent="0.25">
      <c r="A2" s="50" t="s">
        <v>35</v>
      </c>
      <c r="B2" s="50" t="s">
        <v>36</v>
      </c>
      <c r="C2" s="51" t="s">
        <v>37</v>
      </c>
      <c r="D2" s="52" t="s">
        <v>38</v>
      </c>
      <c r="E2" s="52" t="s">
        <v>39</v>
      </c>
      <c r="F2" s="53" t="s">
        <v>40</v>
      </c>
      <c r="G2" s="53" t="s">
        <v>41</v>
      </c>
      <c r="H2" s="53" t="s">
        <v>42</v>
      </c>
      <c r="I2" s="52" t="s">
        <v>43</v>
      </c>
      <c r="J2" s="53" t="s">
        <v>44</v>
      </c>
      <c r="K2" s="53" t="s">
        <v>45</v>
      </c>
      <c r="L2" s="53" t="s">
        <v>46</v>
      </c>
      <c r="M2" s="53" t="s">
        <v>47</v>
      </c>
      <c r="N2" s="53" t="s">
        <v>48</v>
      </c>
      <c r="O2" s="53" t="s">
        <v>49</v>
      </c>
    </row>
    <row r="3" spans="1:15" ht="84" x14ac:dyDescent="0.25">
      <c r="A3" s="54" t="s">
        <v>35</v>
      </c>
      <c r="B3" s="54" t="s">
        <v>36</v>
      </c>
      <c r="C3" s="55" t="s">
        <v>37</v>
      </c>
      <c r="D3" s="56" t="s">
        <v>38</v>
      </c>
      <c r="E3" s="52" t="s">
        <v>39</v>
      </c>
      <c r="F3" s="53" t="s">
        <v>50</v>
      </c>
      <c r="G3" s="53" t="s">
        <v>51</v>
      </c>
      <c r="H3" s="53" t="s">
        <v>52</v>
      </c>
      <c r="I3" s="56" t="s">
        <v>43</v>
      </c>
      <c r="J3" s="53" t="s">
        <v>53</v>
      </c>
      <c r="K3" s="53" t="s">
        <v>54</v>
      </c>
      <c r="L3" s="53" t="s">
        <v>55</v>
      </c>
      <c r="M3" s="53" t="s">
        <v>56</v>
      </c>
      <c r="N3" s="53" t="s">
        <v>57</v>
      </c>
      <c r="O3" s="53" t="s">
        <v>49</v>
      </c>
    </row>
    <row r="4" spans="1:15" ht="132" x14ac:dyDescent="0.25">
      <c r="A4" s="54" t="s">
        <v>35</v>
      </c>
      <c r="B4" s="54" t="s">
        <v>36</v>
      </c>
      <c r="C4" s="55" t="s">
        <v>37</v>
      </c>
      <c r="D4" s="56">
        <v>2025</v>
      </c>
      <c r="E4" s="52" t="s">
        <v>39</v>
      </c>
      <c r="F4" s="53" t="s">
        <v>58</v>
      </c>
      <c r="G4" s="53" t="s">
        <v>59</v>
      </c>
      <c r="H4" s="53" t="s">
        <v>60</v>
      </c>
      <c r="I4" s="56" t="s">
        <v>43</v>
      </c>
      <c r="J4" s="53" t="s">
        <v>61</v>
      </c>
      <c r="K4" s="53" t="s">
        <v>62</v>
      </c>
      <c r="L4" s="53" t="s">
        <v>63</v>
      </c>
      <c r="M4" s="53" t="s">
        <v>64</v>
      </c>
      <c r="N4" s="53" t="s">
        <v>65</v>
      </c>
      <c r="O4" s="53" t="s">
        <v>49</v>
      </c>
    </row>
    <row r="5" spans="1:15" ht="96" x14ac:dyDescent="0.25">
      <c r="A5" s="54" t="s">
        <v>35</v>
      </c>
      <c r="B5" s="54" t="s">
        <v>36</v>
      </c>
      <c r="C5" s="55" t="s">
        <v>37</v>
      </c>
      <c r="D5" s="56">
        <v>2025</v>
      </c>
      <c r="E5" s="52" t="s">
        <v>39</v>
      </c>
      <c r="F5" s="53" t="s">
        <v>66</v>
      </c>
      <c r="G5" s="53" t="s">
        <v>67</v>
      </c>
      <c r="H5" s="53" t="s">
        <v>68</v>
      </c>
      <c r="I5" s="56" t="s">
        <v>43</v>
      </c>
      <c r="J5" s="53" t="s">
        <v>69</v>
      </c>
      <c r="K5" s="53" t="s">
        <v>70</v>
      </c>
      <c r="L5" s="53" t="s">
        <v>71</v>
      </c>
      <c r="M5" s="53" t="s">
        <v>72</v>
      </c>
      <c r="N5" s="53" t="s">
        <v>73</v>
      </c>
      <c r="O5" s="53" t="s">
        <v>74</v>
      </c>
    </row>
    <row r="6" spans="1:15" ht="132" x14ac:dyDescent="0.25">
      <c r="A6" s="54" t="s">
        <v>35</v>
      </c>
      <c r="B6" s="54" t="s">
        <v>36</v>
      </c>
      <c r="C6" s="55" t="s">
        <v>37</v>
      </c>
      <c r="D6" s="56">
        <v>2025</v>
      </c>
      <c r="E6" s="52" t="s">
        <v>39</v>
      </c>
      <c r="F6" s="53" t="s">
        <v>75</v>
      </c>
      <c r="G6" s="53" t="s">
        <v>76</v>
      </c>
      <c r="H6" s="53" t="s">
        <v>77</v>
      </c>
      <c r="I6" s="56" t="s">
        <v>78</v>
      </c>
      <c r="J6" s="53" t="s">
        <v>79</v>
      </c>
      <c r="K6" s="53" t="s">
        <v>80</v>
      </c>
      <c r="L6" s="57">
        <v>45964</v>
      </c>
      <c r="M6" s="58">
        <v>6794.4</v>
      </c>
      <c r="N6" s="58">
        <v>8221.2199999999993</v>
      </c>
      <c r="O6" s="53" t="s">
        <v>81</v>
      </c>
    </row>
    <row r="7" spans="1:15" ht="60" x14ac:dyDescent="0.25">
      <c r="A7" s="54" t="s">
        <v>35</v>
      </c>
      <c r="B7" s="54" t="s">
        <v>36</v>
      </c>
      <c r="C7" s="55" t="s">
        <v>37</v>
      </c>
      <c r="D7" s="56">
        <v>2025</v>
      </c>
      <c r="E7" s="52" t="s">
        <v>39</v>
      </c>
      <c r="F7" s="53" t="s">
        <v>82</v>
      </c>
      <c r="G7" s="53" t="s">
        <v>83</v>
      </c>
      <c r="H7" s="53" t="s">
        <v>84</v>
      </c>
      <c r="I7" s="56" t="s">
        <v>78</v>
      </c>
      <c r="J7" s="53" t="s">
        <v>85</v>
      </c>
      <c r="K7" s="53" t="s">
        <v>86</v>
      </c>
      <c r="L7" s="57">
        <v>45992</v>
      </c>
      <c r="M7" s="58">
        <v>16858.52</v>
      </c>
      <c r="N7" s="58">
        <v>20398.810000000001</v>
      </c>
      <c r="O7" s="53" t="s">
        <v>81</v>
      </c>
    </row>
    <row r="8" spans="1:15" ht="96" x14ac:dyDescent="0.25">
      <c r="A8" s="54" t="s">
        <v>35</v>
      </c>
      <c r="B8" s="54" t="s">
        <v>36</v>
      </c>
      <c r="C8" s="55" t="s">
        <v>37</v>
      </c>
      <c r="D8" s="56">
        <v>2025</v>
      </c>
      <c r="E8" s="52" t="s">
        <v>39</v>
      </c>
      <c r="F8" s="53" t="s">
        <v>87</v>
      </c>
      <c r="G8" s="53" t="s">
        <v>88</v>
      </c>
      <c r="H8" s="53" t="s">
        <v>89</v>
      </c>
      <c r="I8" s="56" t="s">
        <v>78</v>
      </c>
      <c r="J8" s="53" t="s">
        <v>90</v>
      </c>
      <c r="K8" s="53" t="s">
        <v>91</v>
      </c>
      <c r="L8" s="57">
        <v>46009</v>
      </c>
      <c r="M8" s="58">
        <v>24628.51</v>
      </c>
      <c r="N8" s="58">
        <v>29800.5</v>
      </c>
      <c r="O8" s="53" t="s">
        <v>92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06C5-81AD-4ACD-A186-F4B595DB64FC}">
  <dimension ref="A1:AT17"/>
  <sheetViews>
    <sheetView workbookViewId="0">
      <selection activeCell="E15" sqref="E15"/>
    </sheetView>
  </sheetViews>
  <sheetFormatPr baseColWidth="10" defaultColWidth="13.5703125" defaultRowHeight="25.15" customHeight="1" x14ac:dyDescent="0.25"/>
  <cols>
    <col min="1" max="1" width="13.5703125" style="49"/>
    <col min="2" max="2" width="13.5703125" style="77"/>
    <col min="3" max="3" width="19.85546875" style="49" customWidth="1"/>
    <col min="4" max="4" width="12.5703125" style="77" customWidth="1"/>
    <col min="5" max="5" width="13.5703125" style="49"/>
    <col min="6" max="6" width="18.5703125" style="49" customWidth="1"/>
    <col min="7" max="7" width="20.7109375" style="49" customWidth="1"/>
    <col min="8" max="8" width="19.28515625" style="49" customWidth="1"/>
    <col min="9" max="10" width="13.5703125" style="49"/>
    <col min="11" max="11" width="18.28515625" style="49" customWidth="1"/>
    <col min="12" max="16" width="13.5703125" style="49"/>
    <col min="17" max="17" width="17.42578125" style="49" customWidth="1"/>
    <col min="18" max="18" width="16.42578125" style="49" customWidth="1"/>
    <col min="19" max="19" width="18" style="49" customWidth="1"/>
    <col min="20" max="45" width="13.5703125" style="71"/>
    <col min="46" max="16384" width="13.5703125" style="49"/>
  </cols>
  <sheetData>
    <row r="1" spans="1:46" s="63" customFormat="1" ht="64.150000000000006" customHeight="1" x14ac:dyDescent="0.25">
      <c r="A1" s="61" t="s">
        <v>6</v>
      </c>
      <c r="B1" s="61" t="s">
        <v>29</v>
      </c>
      <c r="C1" s="61" t="s">
        <v>93</v>
      </c>
      <c r="D1" s="61" t="s">
        <v>31</v>
      </c>
      <c r="E1" s="61" t="s">
        <v>1</v>
      </c>
      <c r="F1" s="61" t="s">
        <v>2</v>
      </c>
      <c r="G1" s="61" t="s">
        <v>94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2" t="s">
        <v>10</v>
      </c>
      <c r="O1" s="61" t="s">
        <v>11</v>
      </c>
      <c r="P1" s="61" t="s">
        <v>12</v>
      </c>
      <c r="Q1" s="61" t="s">
        <v>95</v>
      </c>
      <c r="R1" s="61" t="s">
        <v>15</v>
      </c>
      <c r="S1" s="61" t="s">
        <v>96</v>
      </c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69"/>
      <c r="AO1" s="69"/>
      <c r="AP1" s="69"/>
      <c r="AQ1" s="69"/>
      <c r="AR1" s="69"/>
      <c r="AS1" s="69"/>
    </row>
    <row r="2" spans="1:46" s="64" customFormat="1" ht="36" customHeight="1" x14ac:dyDescent="0.25">
      <c r="A2" s="64" t="s">
        <v>35</v>
      </c>
      <c r="B2" s="76" t="s">
        <v>36</v>
      </c>
      <c r="C2" s="64" t="s">
        <v>97</v>
      </c>
      <c r="D2" s="76">
        <v>2025</v>
      </c>
      <c r="E2" s="64" t="s">
        <v>98</v>
      </c>
      <c r="F2" s="64" t="s">
        <v>99</v>
      </c>
      <c r="G2" s="64" t="s">
        <v>100</v>
      </c>
      <c r="H2" s="65" t="s">
        <v>101</v>
      </c>
      <c r="I2" s="65" t="s">
        <v>43</v>
      </c>
      <c r="J2" s="65" t="s">
        <v>102</v>
      </c>
      <c r="K2" s="65" t="s">
        <v>103</v>
      </c>
      <c r="L2" s="66">
        <v>45987</v>
      </c>
      <c r="M2" s="67">
        <v>14015.8</v>
      </c>
      <c r="N2" s="67">
        <v>16959.117999999999</v>
      </c>
      <c r="O2" s="64">
        <v>3</v>
      </c>
      <c r="P2" s="65" t="s">
        <v>104</v>
      </c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0"/>
      <c r="AO2" s="70"/>
      <c r="AP2" s="70"/>
      <c r="AQ2" s="70"/>
      <c r="AR2" s="70"/>
      <c r="AS2" s="70"/>
      <c r="AT2" s="68"/>
    </row>
    <row r="3" spans="1:46" s="64" customFormat="1" ht="24" customHeight="1" x14ac:dyDescent="0.25">
      <c r="A3" s="64" t="s">
        <v>35</v>
      </c>
      <c r="B3" s="76" t="s">
        <v>36</v>
      </c>
      <c r="C3" s="64" t="s">
        <v>97</v>
      </c>
      <c r="D3" s="76">
        <v>2025</v>
      </c>
      <c r="E3" s="64" t="s">
        <v>98</v>
      </c>
      <c r="F3" s="64" t="s">
        <v>105</v>
      </c>
      <c r="G3" s="64" t="s">
        <v>100</v>
      </c>
      <c r="H3" s="65" t="s">
        <v>106</v>
      </c>
      <c r="I3" s="65" t="s">
        <v>43</v>
      </c>
      <c r="J3" s="65" t="s">
        <v>69</v>
      </c>
      <c r="K3" s="65" t="s">
        <v>107</v>
      </c>
      <c r="L3" s="66">
        <v>45978</v>
      </c>
      <c r="M3" s="67">
        <v>1059</v>
      </c>
      <c r="N3" s="67">
        <v>1281.3899999999999</v>
      </c>
      <c r="O3" s="64">
        <v>3</v>
      </c>
      <c r="P3" s="65" t="s">
        <v>104</v>
      </c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0"/>
      <c r="AO3" s="70"/>
      <c r="AP3" s="70"/>
      <c r="AQ3" s="70"/>
      <c r="AR3" s="70"/>
      <c r="AS3" s="70"/>
      <c r="AT3" s="68"/>
    </row>
    <row r="4" spans="1:46" s="64" customFormat="1" ht="25.15" customHeight="1" x14ac:dyDescent="0.25">
      <c r="A4" s="64" t="s">
        <v>35</v>
      </c>
      <c r="B4" s="76" t="s">
        <v>36</v>
      </c>
      <c r="C4" s="64" t="s">
        <v>97</v>
      </c>
      <c r="D4" s="76">
        <v>2025</v>
      </c>
      <c r="E4" s="64" t="s">
        <v>98</v>
      </c>
      <c r="F4" s="64" t="s">
        <v>108</v>
      </c>
      <c r="G4" s="64" t="s">
        <v>100</v>
      </c>
      <c r="H4" s="65" t="s">
        <v>109</v>
      </c>
      <c r="I4" s="65" t="s">
        <v>78</v>
      </c>
      <c r="J4" s="65" t="s">
        <v>79</v>
      </c>
      <c r="K4" s="65" t="s">
        <v>110</v>
      </c>
      <c r="L4" s="66">
        <v>45944</v>
      </c>
      <c r="M4" s="67">
        <v>9524.1</v>
      </c>
      <c r="N4" s="67">
        <v>11524.161</v>
      </c>
      <c r="O4" s="64">
        <v>3</v>
      </c>
      <c r="P4" s="65" t="s">
        <v>104</v>
      </c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0"/>
      <c r="AO4" s="70"/>
      <c r="AP4" s="70"/>
      <c r="AQ4" s="70"/>
      <c r="AR4" s="70"/>
      <c r="AS4" s="70"/>
      <c r="AT4" s="68"/>
    </row>
    <row r="5" spans="1:46" s="64" customFormat="1" ht="25.15" customHeight="1" x14ac:dyDescent="0.25">
      <c r="A5" s="64" t="s">
        <v>35</v>
      </c>
      <c r="B5" s="76" t="s">
        <v>36</v>
      </c>
      <c r="C5" s="64" t="s">
        <v>97</v>
      </c>
      <c r="D5" s="76">
        <v>2025</v>
      </c>
      <c r="E5" s="64" t="s">
        <v>98</v>
      </c>
      <c r="F5" s="64" t="s">
        <v>111</v>
      </c>
      <c r="G5" s="64" t="s">
        <v>100</v>
      </c>
      <c r="H5" s="65" t="s">
        <v>112</v>
      </c>
      <c r="I5" s="65" t="s">
        <v>78</v>
      </c>
      <c r="J5" s="65" t="s">
        <v>79</v>
      </c>
      <c r="K5" s="65" t="s">
        <v>113</v>
      </c>
      <c r="L5" s="66">
        <v>46009</v>
      </c>
      <c r="M5" s="67">
        <v>6808</v>
      </c>
      <c r="N5" s="67">
        <v>8237.68</v>
      </c>
      <c r="O5" s="64">
        <v>3</v>
      </c>
      <c r="P5" s="65" t="s">
        <v>114</v>
      </c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0"/>
      <c r="AO5" s="70"/>
      <c r="AP5" s="70"/>
      <c r="AQ5" s="70"/>
      <c r="AR5" s="70"/>
      <c r="AS5" s="70"/>
      <c r="AT5" s="68"/>
    </row>
    <row r="6" spans="1:46" s="64" customFormat="1" ht="25.15" customHeight="1" x14ac:dyDescent="0.25">
      <c r="A6" s="64" t="s">
        <v>35</v>
      </c>
      <c r="B6" s="76" t="s">
        <v>36</v>
      </c>
      <c r="C6" s="64" t="s">
        <v>97</v>
      </c>
      <c r="D6" s="76">
        <v>2025</v>
      </c>
      <c r="E6" s="64" t="s">
        <v>98</v>
      </c>
      <c r="F6" s="64" t="s">
        <v>115</v>
      </c>
      <c r="G6" s="64" t="s">
        <v>100</v>
      </c>
      <c r="H6" s="65" t="s">
        <v>116</v>
      </c>
      <c r="I6" s="65" t="s">
        <v>117</v>
      </c>
      <c r="J6" s="65" t="s">
        <v>19</v>
      </c>
      <c r="K6" s="65" t="s">
        <v>118</v>
      </c>
      <c r="L6" s="66">
        <v>45936</v>
      </c>
      <c r="M6" s="67">
        <v>15044</v>
      </c>
      <c r="N6" s="67">
        <v>18203.239999999998</v>
      </c>
      <c r="O6" s="64" t="s">
        <v>119</v>
      </c>
      <c r="P6" s="65" t="s">
        <v>104</v>
      </c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0"/>
      <c r="AO6" s="70"/>
      <c r="AP6" s="70"/>
      <c r="AQ6" s="70"/>
      <c r="AR6" s="70"/>
      <c r="AS6" s="70"/>
      <c r="AT6" s="68"/>
    </row>
    <row r="7" spans="1:46" s="64" customFormat="1" ht="25.15" customHeight="1" x14ac:dyDescent="0.25">
      <c r="A7" s="64" t="s">
        <v>35</v>
      </c>
      <c r="B7" s="76" t="s">
        <v>36</v>
      </c>
      <c r="C7" s="64" t="s">
        <v>97</v>
      </c>
      <c r="D7" s="76">
        <v>2025</v>
      </c>
      <c r="E7" s="64" t="s">
        <v>98</v>
      </c>
      <c r="F7" s="64" t="s">
        <v>120</v>
      </c>
      <c r="G7" s="64" t="s">
        <v>100</v>
      </c>
      <c r="H7" s="65" t="s">
        <v>121</v>
      </c>
      <c r="I7" s="65" t="s">
        <v>43</v>
      </c>
      <c r="J7" s="65" t="s">
        <v>122</v>
      </c>
      <c r="K7" s="65" t="s">
        <v>123</v>
      </c>
      <c r="L7" s="66">
        <v>45995</v>
      </c>
      <c r="M7" s="67">
        <v>4999.71</v>
      </c>
      <c r="N7" s="67">
        <v>6049.6490999999996</v>
      </c>
      <c r="O7" s="64" t="s">
        <v>119</v>
      </c>
      <c r="P7" s="65" t="s">
        <v>124</v>
      </c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0"/>
      <c r="AO7" s="70"/>
      <c r="AP7" s="70"/>
      <c r="AQ7" s="70"/>
      <c r="AR7" s="70"/>
      <c r="AS7" s="70"/>
      <c r="AT7" s="68"/>
    </row>
    <row r="8" spans="1:46" s="64" customFormat="1" ht="25.15" customHeight="1" x14ac:dyDescent="0.25">
      <c r="A8" s="64" t="s">
        <v>35</v>
      </c>
      <c r="B8" s="76" t="s">
        <v>36</v>
      </c>
      <c r="C8" s="64" t="s">
        <v>97</v>
      </c>
      <c r="D8" s="76">
        <v>2025</v>
      </c>
      <c r="E8" s="64" t="s">
        <v>98</v>
      </c>
      <c r="F8" s="64" t="s">
        <v>125</v>
      </c>
      <c r="G8" s="64" t="s">
        <v>100</v>
      </c>
      <c r="H8" s="65" t="s">
        <v>126</v>
      </c>
      <c r="I8" s="65" t="s">
        <v>43</v>
      </c>
      <c r="J8" s="65" t="s">
        <v>127</v>
      </c>
      <c r="K8" s="65" t="s">
        <v>128</v>
      </c>
      <c r="L8" s="66">
        <v>45957</v>
      </c>
      <c r="M8" s="67">
        <v>5900</v>
      </c>
      <c r="N8" s="67">
        <v>7139</v>
      </c>
      <c r="O8" s="64">
        <v>3</v>
      </c>
      <c r="P8" s="65" t="s">
        <v>129</v>
      </c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0"/>
      <c r="AO8" s="70"/>
      <c r="AP8" s="70"/>
      <c r="AQ8" s="70"/>
      <c r="AR8" s="70"/>
      <c r="AS8" s="70"/>
      <c r="AT8" s="68"/>
    </row>
    <row r="9" spans="1:46" s="64" customFormat="1" ht="25.15" customHeight="1" x14ac:dyDescent="0.25">
      <c r="A9" s="64" t="s">
        <v>35</v>
      </c>
      <c r="B9" s="76" t="s">
        <v>36</v>
      </c>
      <c r="C9" s="64" t="s">
        <v>97</v>
      </c>
      <c r="D9" s="76">
        <v>2025</v>
      </c>
      <c r="E9" s="64" t="s">
        <v>98</v>
      </c>
      <c r="F9" s="64" t="s">
        <v>130</v>
      </c>
      <c r="G9" s="64" t="s">
        <v>100</v>
      </c>
      <c r="H9" s="65" t="s">
        <v>131</v>
      </c>
      <c r="I9" s="65" t="s">
        <v>78</v>
      </c>
      <c r="J9" s="65" t="s">
        <v>132</v>
      </c>
      <c r="K9" s="65" t="s">
        <v>133</v>
      </c>
      <c r="L9" s="66">
        <v>46006</v>
      </c>
      <c r="M9" s="67">
        <v>17295.13</v>
      </c>
      <c r="N9" s="67">
        <v>20927.1073</v>
      </c>
      <c r="O9" s="64">
        <v>3</v>
      </c>
      <c r="P9" s="65" t="s">
        <v>124</v>
      </c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0"/>
      <c r="AO9" s="70"/>
      <c r="AP9" s="70"/>
      <c r="AQ9" s="70"/>
      <c r="AR9" s="70"/>
      <c r="AS9" s="70"/>
      <c r="AT9" s="68"/>
    </row>
    <row r="10" spans="1:46" s="64" customFormat="1" ht="25.15" customHeight="1" x14ac:dyDescent="0.25">
      <c r="A10" s="64" t="s">
        <v>35</v>
      </c>
      <c r="B10" s="76" t="s">
        <v>36</v>
      </c>
      <c r="C10" s="64" t="s">
        <v>97</v>
      </c>
      <c r="D10" s="76">
        <v>2025</v>
      </c>
      <c r="E10" s="64" t="s">
        <v>98</v>
      </c>
      <c r="F10" s="64" t="s">
        <v>134</v>
      </c>
      <c r="G10" s="64" t="s">
        <v>100</v>
      </c>
      <c r="H10" s="65" t="s">
        <v>135</v>
      </c>
      <c r="I10" s="65" t="s">
        <v>78</v>
      </c>
      <c r="J10" s="65" t="s">
        <v>136</v>
      </c>
      <c r="K10" s="65" t="s">
        <v>137</v>
      </c>
      <c r="L10" s="66">
        <v>46309</v>
      </c>
      <c r="M10" s="67">
        <v>24178.7</v>
      </c>
      <c r="N10" s="67">
        <v>29256.226999999999</v>
      </c>
      <c r="O10" s="64">
        <v>3</v>
      </c>
      <c r="P10" s="65" t="s">
        <v>129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0"/>
      <c r="AO10" s="70"/>
      <c r="AP10" s="70"/>
      <c r="AQ10" s="70"/>
      <c r="AR10" s="70"/>
      <c r="AS10" s="70"/>
      <c r="AT10" s="68"/>
    </row>
    <row r="11" spans="1:46" ht="25.15" customHeight="1" x14ac:dyDescent="0.25"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</row>
    <row r="12" spans="1:46" ht="25.15" customHeight="1" x14ac:dyDescent="0.25"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</row>
    <row r="15" spans="1:46" ht="25.15" customHeight="1" x14ac:dyDescent="0.25">
      <c r="O15" s="59"/>
    </row>
    <row r="16" spans="1:46" ht="25.15" customHeight="1" x14ac:dyDescent="0.25">
      <c r="O16" s="60"/>
    </row>
    <row r="17" spans="15:15" ht="25.15" customHeight="1" x14ac:dyDescent="0.25">
      <c r="O17" s="59"/>
    </row>
  </sheetData>
  <hyperlinks>
    <hyperlink ref="F10" r:id="rId1" display="javascript:void(0)" xr:uid="{ABF0CAFC-0293-4300-A7A0-FAA6E1396589}"/>
    <hyperlink ref="F6" r:id="rId2" display="javascript:void(0)" xr:uid="{F8586C6F-C57A-4471-BDE7-F6FDD1831393}"/>
    <hyperlink ref="F4" r:id="rId3" display="javascript:void(0)" xr:uid="{3FCB79B9-C57C-4AE8-8DBB-F02830751A9F}"/>
    <hyperlink ref="F8" r:id="rId4" display="javascript:void(0)" xr:uid="{D1D4024E-4F49-4B3F-9421-CF50514FD4B5}"/>
    <hyperlink ref="F3" r:id="rId5" display="javascript:void(0)" xr:uid="{114C48F8-2251-4180-929B-75D375C93290}"/>
    <hyperlink ref="F9" r:id="rId6" display="javascript:void(0)" xr:uid="{EA348156-E86D-4C0A-A164-45976BF246D5}"/>
    <hyperlink ref="F5" r:id="rId7" display="javascript:void(0)" xr:uid="{08A1595B-243A-4464-906A-27F6E65719AE}"/>
    <hyperlink ref="F2" r:id="rId8" display="javascript:void(0)" xr:uid="{068945E8-BD5B-43CE-A4F3-ECF0272B8723}"/>
    <hyperlink ref="F7" r:id="rId9" display="javascript:void(0)" xr:uid="{A21E4F1D-B7A4-4990-A244-7CFAF3FE21E1}"/>
  </hyperlinks>
  <pageMargins left="0.7" right="0.7" top="0.75" bottom="0.75" header="0.3" footer="0.3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893B7-F4B2-43B8-89A6-29678706CDD8}">
  <dimension ref="A1:O3"/>
  <sheetViews>
    <sheetView workbookViewId="0">
      <selection activeCell="G11" sqref="G11"/>
    </sheetView>
  </sheetViews>
  <sheetFormatPr baseColWidth="10" defaultColWidth="11.42578125" defaultRowHeight="15" x14ac:dyDescent="0.25"/>
  <cols>
    <col min="1" max="2" width="11.42578125" style="49"/>
    <col min="3" max="3" width="14.42578125" style="49" bestFit="1" customWidth="1"/>
    <col min="4" max="5" width="11.42578125" style="49"/>
    <col min="6" max="6" width="16.42578125" style="49" customWidth="1"/>
    <col min="7" max="7" width="15.85546875" style="49" customWidth="1"/>
    <col min="8" max="8" width="38" style="49" customWidth="1"/>
    <col min="9" max="12" width="11.42578125" style="49"/>
    <col min="13" max="13" width="15.42578125" style="49" customWidth="1"/>
    <col min="14" max="16384" width="11.42578125" style="49"/>
  </cols>
  <sheetData>
    <row r="1" spans="1:15" ht="90" x14ac:dyDescent="0.25">
      <c r="A1" s="48" t="s">
        <v>6</v>
      </c>
      <c r="B1" s="48" t="s">
        <v>29</v>
      </c>
      <c r="C1" s="48" t="s">
        <v>30</v>
      </c>
      <c r="D1" s="48" t="s">
        <v>31</v>
      </c>
      <c r="E1" s="48" t="s">
        <v>1</v>
      </c>
      <c r="F1" s="48" t="s">
        <v>32</v>
      </c>
      <c r="G1" s="48" t="s">
        <v>33</v>
      </c>
      <c r="H1" s="48" t="s">
        <v>4</v>
      </c>
      <c r="I1" s="48" t="s">
        <v>5</v>
      </c>
      <c r="J1" s="48" t="s">
        <v>6</v>
      </c>
      <c r="K1" s="48" t="s">
        <v>7</v>
      </c>
      <c r="L1" s="48" t="s">
        <v>34</v>
      </c>
      <c r="M1" s="48" t="s">
        <v>9</v>
      </c>
      <c r="N1" s="48" t="s">
        <v>10</v>
      </c>
      <c r="O1" s="48" t="s">
        <v>12</v>
      </c>
    </row>
    <row r="2" spans="1:15" x14ac:dyDescent="0.25">
      <c r="A2" s="49" t="s">
        <v>138</v>
      </c>
      <c r="B2" s="49" t="s">
        <v>139</v>
      </c>
      <c r="C2" s="49" t="s">
        <v>140</v>
      </c>
      <c r="D2" s="49">
        <v>2025</v>
      </c>
      <c r="E2" s="49" t="s">
        <v>141</v>
      </c>
      <c r="F2" s="49" t="s">
        <v>142</v>
      </c>
      <c r="G2" s="49" t="s">
        <v>143</v>
      </c>
      <c r="H2" s="49" t="s">
        <v>144</v>
      </c>
      <c r="I2" s="49" t="s">
        <v>145</v>
      </c>
      <c r="J2" s="49" t="s">
        <v>35</v>
      </c>
      <c r="L2" s="78">
        <v>45931</v>
      </c>
      <c r="M2" s="60">
        <v>7599.8</v>
      </c>
      <c r="N2" s="60">
        <v>9195.76</v>
      </c>
      <c r="O2" s="49">
        <v>2</v>
      </c>
    </row>
    <row r="3" spans="1:15" x14ac:dyDescent="0.25">
      <c r="A3" s="49" t="s">
        <v>146</v>
      </c>
      <c r="B3" s="49" t="s">
        <v>147</v>
      </c>
      <c r="C3" s="49" t="s">
        <v>148</v>
      </c>
      <c r="D3" s="49">
        <v>2025</v>
      </c>
      <c r="E3" s="49" t="s">
        <v>141</v>
      </c>
      <c r="F3" s="49" t="s">
        <v>149</v>
      </c>
      <c r="G3" s="49" t="s">
        <v>150</v>
      </c>
      <c r="H3" s="49" t="s">
        <v>144</v>
      </c>
      <c r="I3" s="49" t="s">
        <v>145</v>
      </c>
      <c r="J3" s="49" t="s">
        <v>35</v>
      </c>
      <c r="L3" s="78">
        <v>45937</v>
      </c>
      <c r="M3" s="79">
        <v>8099</v>
      </c>
      <c r="N3" s="60">
        <v>8422.9599999999991</v>
      </c>
      <c r="O3" s="49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915F-AC9D-4541-9008-5374A1DE2727}">
  <dimension ref="A1:N9"/>
  <sheetViews>
    <sheetView workbookViewId="0">
      <selection activeCell="J23" sqref="J23"/>
    </sheetView>
  </sheetViews>
  <sheetFormatPr baseColWidth="10" defaultColWidth="9.140625" defaultRowHeight="15" x14ac:dyDescent="0.25"/>
  <cols>
    <col min="1" max="1" width="9.28515625" style="7" customWidth="1"/>
    <col min="2" max="2" width="13.5703125" customWidth="1"/>
    <col min="3" max="3" width="32" customWidth="1"/>
    <col min="4" max="4" width="21.28515625" style="7" customWidth="1"/>
    <col min="5" max="5" width="12.42578125" style="7" customWidth="1"/>
    <col min="6" max="6" width="17.5703125" style="7" customWidth="1"/>
    <col min="7" max="7" width="12.5703125" style="7" customWidth="1"/>
    <col min="8" max="8" width="11.85546875" style="11" customWidth="1"/>
    <col min="9" max="9" width="12.28515625" style="11" customWidth="1"/>
    <col min="10" max="10" width="13.7109375" style="7" customWidth="1"/>
    <col min="11" max="11" width="12" style="7" customWidth="1"/>
    <col min="12" max="12" width="26.42578125" customWidth="1"/>
    <col min="13" max="13" width="16.85546875" customWidth="1"/>
    <col min="14" max="14" width="13.85546875" customWidth="1"/>
  </cols>
  <sheetData>
    <row r="1" spans="1:14" ht="54.6" customHeight="1" x14ac:dyDescent="0.25">
      <c r="A1" s="39"/>
      <c r="B1" s="39"/>
      <c r="C1" s="39"/>
      <c r="D1" s="39"/>
    </row>
    <row r="2" spans="1:14" ht="24" customHeight="1" x14ac:dyDescent="0.25">
      <c r="A2" s="42" t="s">
        <v>151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s="2" customFormat="1" ht="49.5" x14ac:dyDescent="0.25">
      <c r="A3" s="12" t="s">
        <v>1</v>
      </c>
      <c r="B3" s="12" t="s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3" t="s">
        <v>14</v>
      </c>
      <c r="N3" s="13" t="s">
        <v>15</v>
      </c>
    </row>
    <row r="4" spans="1:14" ht="61.5" customHeight="1" x14ac:dyDescent="0.25">
      <c r="A4" s="14" t="s">
        <v>39</v>
      </c>
      <c r="B4" s="15" t="s">
        <v>152</v>
      </c>
      <c r="C4" s="16" t="s">
        <v>153</v>
      </c>
      <c r="D4" s="14" t="s">
        <v>154</v>
      </c>
      <c r="E4" s="17" t="s">
        <v>155</v>
      </c>
      <c r="F4" s="18" t="s">
        <v>156</v>
      </c>
      <c r="G4" s="19">
        <v>45972</v>
      </c>
      <c r="H4" s="20">
        <v>8066.52</v>
      </c>
      <c r="I4" s="20">
        <v>9760.49</v>
      </c>
      <c r="J4" s="18">
        <v>1</v>
      </c>
      <c r="K4" s="21">
        <v>12</v>
      </c>
      <c r="L4" s="22" t="s">
        <v>157</v>
      </c>
      <c r="M4" s="22"/>
      <c r="N4" s="22"/>
    </row>
    <row r="5" spans="1:14" ht="72.95" customHeight="1" x14ac:dyDescent="0.25">
      <c r="A5" s="14" t="s">
        <v>39</v>
      </c>
      <c r="B5" s="15" t="s">
        <v>158</v>
      </c>
      <c r="C5" s="23" t="s">
        <v>159</v>
      </c>
      <c r="D5" s="24" t="s">
        <v>154</v>
      </c>
      <c r="E5" s="21" t="s">
        <v>146</v>
      </c>
      <c r="F5" s="14" t="s">
        <v>160</v>
      </c>
      <c r="G5" s="19">
        <v>45973</v>
      </c>
      <c r="H5" s="20">
        <v>10185</v>
      </c>
      <c r="I5" s="20">
        <v>10592.4</v>
      </c>
      <c r="J5" s="14">
        <v>1</v>
      </c>
      <c r="K5" s="17">
        <v>12</v>
      </c>
      <c r="L5" s="22" t="s">
        <v>157</v>
      </c>
      <c r="M5" s="22"/>
      <c r="N5" s="22"/>
    </row>
    <row r="6" spans="1:14" ht="61.5" customHeight="1" x14ac:dyDescent="0.25">
      <c r="A6" s="14" t="s">
        <v>39</v>
      </c>
      <c r="B6" s="15" t="s">
        <v>161</v>
      </c>
      <c r="C6" s="23" t="s">
        <v>162</v>
      </c>
      <c r="D6" s="14" t="s">
        <v>154</v>
      </c>
      <c r="E6" s="21" t="s">
        <v>163</v>
      </c>
      <c r="F6" s="14" t="s">
        <v>164</v>
      </c>
      <c r="G6" s="19" t="s">
        <v>165</v>
      </c>
      <c r="H6" s="20">
        <v>20350</v>
      </c>
      <c r="I6" s="20">
        <v>24623.5</v>
      </c>
      <c r="J6" s="18">
        <v>1</v>
      </c>
      <c r="K6" s="21">
        <v>12</v>
      </c>
      <c r="L6" s="15" t="s">
        <v>157</v>
      </c>
      <c r="M6" s="22"/>
      <c r="N6" s="22"/>
    </row>
    <row r="7" spans="1:14" ht="60.6" customHeight="1" x14ac:dyDescent="0.25">
      <c r="A7" s="14" t="s">
        <v>39</v>
      </c>
      <c r="B7" s="15" t="s">
        <v>166</v>
      </c>
      <c r="C7" s="25" t="s">
        <v>167</v>
      </c>
      <c r="D7" s="24" t="s">
        <v>154</v>
      </c>
      <c r="E7" s="21" t="s">
        <v>168</v>
      </c>
      <c r="F7" s="14" t="s">
        <v>169</v>
      </c>
      <c r="G7" s="19">
        <v>45994</v>
      </c>
      <c r="H7" s="20">
        <v>5688</v>
      </c>
      <c r="I7" s="20">
        <v>6882.48</v>
      </c>
      <c r="J7" s="17">
        <v>1</v>
      </c>
      <c r="K7" s="17">
        <v>12</v>
      </c>
      <c r="L7" s="22" t="s">
        <v>157</v>
      </c>
      <c r="M7" s="22"/>
      <c r="N7" s="22"/>
    </row>
    <row r="8" spans="1:14" ht="75.599999999999994" customHeight="1" x14ac:dyDescent="0.25">
      <c r="A8" s="14" t="s">
        <v>39</v>
      </c>
      <c r="B8" s="15" t="s">
        <v>170</v>
      </c>
      <c r="C8" s="23" t="s">
        <v>171</v>
      </c>
      <c r="D8" s="21" t="s">
        <v>172</v>
      </c>
      <c r="E8" s="21" t="s">
        <v>53</v>
      </c>
      <c r="F8" s="18" t="s">
        <v>173</v>
      </c>
      <c r="G8" s="19">
        <v>45994</v>
      </c>
      <c r="H8" s="20">
        <v>7545</v>
      </c>
      <c r="I8" s="20">
        <v>9129.4500000000007</v>
      </c>
      <c r="J8" s="14">
        <v>3</v>
      </c>
      <c r="K8" s="21">
        <v>0.5</v>
      </c>
      <c r="L8" s="23"/>
      <c r="M8" s="22"/>
      <c r="N8" s="22"/>
    </row>
    <row r="9" spans="1:14" x14ac:dyDescent="0.25">
      <c r="A9" s="44" t="s">
        <v>174</v>
      </c>
      <c r="B9" s="44"/>
      <c r="C9" s="44"/>
      <c r="D9" s="44"/>
      <c r="E9" s="44"/>
      <c r="F9" s="44"/>
      <c r="G9" s="44"/>
      <c r="H9" s="26">
        <f>SUM(H4:H8)</f>
        <v>51834.520000000004</v>
      </c>
      <c r="I9" s="26">
        <f>SUM(I4:I8)</f>
        <v>60988.319999999992</v>
      </c>
    </row>
  </sheetData>
  <mergeCells count="3">
    <mergeCell ref="A1:D1"/>
    <mergeCell ref="A2:N2"/>
    <mergeCell ref="A9:G9"/>
  </mergeCells>
  <pageMargins left="0.31496062992125984" right="0.11811023622047245" top="0.35433070866141736" bottom="0.35433070866141736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F14E-10B2-421D-8438-AD1C4E3551F3}">
  <dimension ref="A1:S9"/>
  <sheetViews>
    <sheetView topLeftCell="J2" zoomScale="85" zoomScaleNormal="85" workbookViewId="0">
      <pane ySplit="660" activePane="bottomLeft"/>
      <selection activeCell="A2" sqref="A2"/>
      <selection pane="bottomLeft" activeCell="B4" sqref="B4"/>
    </sheetView>
  </sheetViews>
  <sheetFormatPr baseColWidth="10" defaultColWidth="9.140625" defaultRowHeight="15" x14ac:dyDescent="0.25"/>
  <cols>
    <col min="1" max="1" width="12.28515625" style="27" customWidth="1"/>
    <col min="2" max="2" width="14.140625" style="27" customWidth="1"/>
    <col min="3" max="3" width="24.7109375" style="27" bestFit="1" customWidth="1"/>
    <col min="4" max="4" width="10.42578125" style="27" bestFit="1" customWidth="1"/>
    <col min="5" max="5" width="10.7109375" style="27" customWidth="1"/>
    <col min="6" max="6" width="18" style="27" customWidth="1"/>
    <col min="7" max="7" width="27.85546875" style="27" customWidth="1"/>
    <col min="8" max="8" width="53.28515625" style="27" customWidth="1"/>
    <col min="9" max="9" width="18.7109375" style="27" customWidth="1"/>
    <col min="10" max="10" width="14.7109375" style="27" customWidth="1"/>
    <col min="11" max="11" width="54" style="27" bestFit="1" customWidth="1"/>
    <col min="12" max="12" width="12.28515625" style="27" bestFit="1" customWidth="1"/>
    <col min="13" max="13" width="13.42578125" style="27" customWidth="1"/>
    <col min="14" max="14" width="12.42578125" style="27" customWidth="1"/>
    <col min="15" max="15" width="14.140625" style="27" customWidth="1"/>
    <col min="16" max="16" width="13.5703125" style="27" customWidth="1"/>
    <col min="17" max="17" width="29.42578125" style="27" customWidth="1"/>
    <col min="18" max="18" width="16.140625" style="27" customWidth="1"/>
    <col min="19" max="19" width="16.42578125" style="27" customWidth="1"/>
    <col min="20" max="16384" width="9.140625" style="27"/>
  </cols>
  <sheetData>
    <row r="1" spans="1:19" ht="54.6" customHeight="1" x14ac:dyDescent="0.25">
      <c r="E1" s="45"/>
      <c r="F1" s="45"/>
      <c r="G1" s="45"/>
      <c r="H1" s="45"/>
      <c r="I1" s="45"/>
    </row>
    <row r="2" spans="1:19" ht="24" customHeight="1" x14ac:dyDescent="0.25">
      <c r="A2" s="46" t="s">
        <v>175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</row>
    <row r="3" spans="1:19" s="30" customFormat="1" ht="49.5" x14ac:dyDescent="0.25">
      <c r="A3" s="29" t="s">
        <v>6</v>
      </c>
      <c r="B3" s="29" t="s">
        <v>29</v>
      </c>
      <c r="C3" s="29" t="s">
        <v>93</v>
      </c>
      <c r="D3" s="29" t="s">
        <v>31</v>
      </c>
      <c r="E3" s="29" t="s">
        <v>1</v>
      </c>
      <c r="F3" s="29" t="s">
        <v>2</v>
      </c>
      <c r="G3" s="29" t="s">
        <v>94</v>
      </c>
      <c r="H3" s="29" t="s">
        <v>4</v>
      </c>
      <c r="I3" s="29" t="s">
        <v>5</v>
      </c>
      <c r="J3" s="29" t="s">
        <v>6</v>
      </c>
      <c r="K3" s="29" t="s">
        <v>7</v>
      </c>
      <c r="L3" s="29" t="s">
        <v>8</v>
      </c>
      <c r="M3" s="29" t="s">
        <v>9</v>
      </c>
      <c r="N3" s="29" t="s">
        <v>10</v>
      </c>
      <c r="O3" s="29" t="s">
        <v>11</v>
      </c>
      <c r="P3" s="29" t="s">
        <v>12</v>
      </c>
      <c r="Q3" s="29" t="s">
        <v>13</v>
      </c>
      <c r="R3" s="29" t="s">
        <v>14</v>
      </c>
      <c r="S3" s="29" t="s">
        <v>15</v>
      </c>
    </row>
    <row r="4" spans="1:19" s="30" customFormat="1" ht="16.5" x14ac:dyDescent="0.25">
      <c r="A4" s="31" t="s">
        <v>35</v>
      </c>
      <c r="B4" s="31" t="s">
        <v>36</v>
      </c>
      <c r="C4" s="31" t="s">
        <v>176</v>
      </c>
      <c r="D4" s="31">
        <v>2025</v>
      </c>
      <c r="E4" s="31" t="s">
        <v>177</v>
      </c>
      <c r="F4" s="27" t="s">
        <v>178</v>
      </c>
      <c r="G4" s="31" t="s">
        <v>179</v>
      </c>
      <c r="H4" s="32" t="s">
        <v>180</v>
      </c>
      <c r="I4" s="33" t="s">
        <v>181</v>
      </c>
      <c r="J4" s="31" t="s">
        <v>53</v>
      </c>
      <c r="K4" s="34" t="s">
        <v>54</v>
      </c>
      <c r="L4" s="35">
        <v>45961</v>
      </c>
      <c r="M4" s="36">
        <v>2975.21</v>
      </c>
      <c r="N4" s="36">
        <v>3600</v>
      </c>
      <c r="O4" s="31">
        <v>3</v>
      </c>
      <c r="P4" s="31">
        <v>0.25</v>
      </c>
      <c r="Q4" s="34"/>
      <c r="R4" s="34"/>
      <c r="S4" s="34"/>
    </row>
    <row r="5" spans="1:19" x14ac:dyDescent="0.25">
      <c r="A5" s="31"/>
      <c r="B5" s="31"/>
      <c r="C5" s="31"/>
      <c r="D5" s="31"/>
      <c r="E5" s="31"/>
      <c r="G5" s="31"/>
      <c r="H5" s="32"/>
      <c r="I5" s="33"/>
      <c r="J5" s="28"/>
      <c r="K5" s="34"/>
      <c r="L5" s="35"/>
      <c r="M5" s="37"/>
      <c r="N5" s="37"/>
      <c r="O5" s="28"/>
      <c r="P5" s="31"/>
    </row>
    <row r="6" spans="1:19" x14ac:dyDescent="0.25">
      <c r="A6" s="31"/>
      <c r="B6" s="31"/>
      <c r="C6" s="31"/>
      <c r="D6" s="31"/>
      <c r="E6" s="28"/>
      <c r="F6" s="31"/>
      <c r="G6" s="31"/>
      <c r="I6" s="31"/>
      <c r="J6" s="28"/>
      <c r="L6" s="35"/>
      <c r="M6" s="37"/>
      <c r="N6" s="37"/>
      <c r="O6" s="28"/>
      <c r="P6" s="31"/>
    </row>
    <row r="7" spans="1:19" x14ac:dyDescent="0.25">
      <c r="A7" s="31"/>
      <c r="B7" s="31"/>
      <c r="C7" s="31"/>
      <c r="D7" s="31"/>
      <c r="E7" s="28"/>
      <c r="F7" s="31"/>
      <c r="G7" s="31"/>
      <c r="I7" s="31"/>
      <c r="J7" s="28"/>
      <c r="L7" s="35"/>
      <c r="M7" s="37"/>
      <c r="N7" s="37"/>
      <c r="O7" s="28"/>
      <c r="P7" s="31"/>
    </row>
    <row r="8" spans="1:19" x14ac:dyDescent="0.25">
      <c r="E8" s="28"/>
      <c r="G8" s="28"/>
      <c r="J8" s="28"/>
      <c r="L8" s="38"/>
      <c r="M8" s="37"/>
      <c r="N8" s="37"/>
      <c r="O8" s="28"/>
    </row>
    <row r="9" spans="1:19" x14ac:dyDescent="0.25">
      <c r="E9" s="28"/>
      <c r="G9" s="28"/>
      <c r="J9" s="28"/>
      <c r="L9" s="38"/>
      <c r="M9" s="37"/>
      <c r="N9" s="37"/>
      <c r="O9" s="28"/>
    </row>
  </sheetData>
  <mergeCells count="2">
    <mergeCell ref="E1:I1"/>
    <mergeCell ref="A2:S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CD68E-BBBD-4D9C-B691-5608F852FB0F}">
  <dimension ref="A1:O4"/>
  <sheetViews>
    <sheetView workbookViewId="0">
      <selection activeCell="G13" sqref="G13"/>
    </sheetView>
  </sheetViews>
  <sheetFormatPr baseColWidth="10" defaultColWidth="13.140625" defaultRowHeight="15" x14ac:dyDescent="0.25"/>
  <cols>
    <col min="1" max="16384" width="13.140625" style="49"/>
  </cols>
  <sheetData>
    <row r="1" spans="1:15" s="81" customFormat="1" ht="60" x14ac:dyDescent="0.25">
      <c r="A1" s="80" t="s">
        <v>6</v>
      </c>
      <c r="B1" s="80" t="s">
        <v>182</v>
      </c>
      <c r="C1" s="80" t="s">
        <v>183</v>
      </c>
      <c r="D1" s="80" t="s">
        <v>184</v>
      </c>
      <c r="E1" s="80" t="s">
        <v>185</v>
      </c>
      <c r="F1" s="80" t="s">
        <v>186</v>
      </c>
      <c r="G1" s="80" t="s">
        <v>187</v>
      </c>
      <c r="H1" s="80" t="s">
        <v>188</v>
      </c>
      <c r="I1" s="80" t="s">
        <v>189</v>
      </c>
      <c r="J1" s="80" t="s">
        <v>190</v>
      </c>
      <c r="K1" s="80" t="s">
        <v>191</v>
      </c>
      <c r="L1" s="80" t="s">
        <v>192</v>
      </c>
      <c r="M1" s="80" t="s">
        <v>193</v>
      </c>
      <c r="N1" s="80" t="s">
        <v>194</v>
      </c>
      <c r="O1" s="80" t="s">
        <v>195</v>
      </c>
    </row>
    <row r="2" spans="1:15" x14ac:dyDescent="0.25">
      <c r="A2" s="72" t="s">
        <v>35</v>
      </c>
      <c r="B2" s="72" t="s">
        <v>196</v>
      </c>
      <c r="C2" s="72" t="s">
        <v>197</v>
      </c>
      <c r="D2" s="72">
        <v>2025</v>
      </c>
      <c r="E2" s="72"/>
      <c r="F2" s="72" t="s">
        <v>198</v>
      </c>
      <c r="G2" s="72" t="s">
        <v>199</v>
      </c>
      <c r="H2" s="72" t="s">
        <v>200</v>
      </c>
      <c r="I2" s="72" t="s">
        <v>201</v>
      </c>
      <c r="J2" s="72" t="s">
        <v>202</v>
      </c>
      <c r="K2" s="82">
        <v>46001</v>
      </c>
      <c r="L2" s="83">
        <v>18382.87</v>
      </c>
      <c r="M2" s="83">
        <v>22243.27</v>
      </c>
      <c r="N2" s="72" t="s">
        <v>203</v>
      </c>
      <c r="O2" s="72"/>
    </row>
    <row r="3" spans="1:15" x14ac:dyDescent="0.25">
      <c r="A3" s="72" t="s">
        <v>35</v>
      </c>
      <c r="B3" s="72" t="s">
        <v>196</v>
      </c>
      <c r="C3" s="72" t="s">
        <v>197</v>
      </c>
      <c r="D3" s="72">
        <v>2025</v>
      </c>
      <c r="E3" s="72"/>
      <c r="F3" s="72" t="s">
        <v>204</v>
      </c>
      <c r="G3" s="72" t="s">
        <v>205</v>
      </c>
      <c r="H3" s="72" t="s">
        <v>200</v>
      </c>
      <c r="I3" s="72" t="s">
        <v>206</v>
      </c>
      <c r="J3" s="72" t="s">
        <v>207</v>
      </c>
      <c r="K3" s="82">
        <v>46002</v>
      </c>
      <c r="L3" s="83">
        <v>14157.62</v>
      </c>
      <c r="M3" s="83">
        <v>17130.72</v>
      </c>
      <c r="N3" s="72" t="s">
        <v>203</v>
      </c>
      <c r="O3" s="72"/>
    </row>
    <row r="4" spans="1:15" x14ac:dyDescent="0.25">
      <c r="A4" s="72" t="s">
        <v>35</v>
      </c>
      <c r="B4" s="72" t="s">
        <v>196</v>
      </c>
      <c r="C4" s="72" t="s">
        <v>197</v>
      </c>
      <c r="D4" s="72">
        <v>2025</v>
      </c>
      <c r="E4" s="72"/>
      <c r="F4" s="72" t="s">
        <v>208</v>
      </c>
      <c r="G4" s="72" t="s">
        <v>209</v>
      </c>
      <c r="H4" s="72" t="s">
        <v>200</v>
      </c>
      <c r="I4" s="72" t="s">
        <v>206</v>
      </c>
      <c r="J4" s="72" t="s">
        <v>207</v>
      </c>
      <c r="K4" s="82">
        <v>46006</v>
      </c>
      <c r="L4" s="83">
        <v>6550.95</v>
      </c>
      <c r="M4" s="83">
        <v>7926.65</v>
      </c>
      <c r="N4" s="72" t="s">
        <v>210</v>
      </c>
      <c r="O4" s="7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82B1-03C8-472D-A201-876B6821E7AE}">
  <dimension ref="A1:O128"/>
  <sheetViews>
    <sheetView showGridLines="0" workbookViewId="0">
      <selection activeCell="H10" sqref="H10"/>
    </sheetView>
  </sheetViews>
  <sheetFormatPr baseColWidth="10" defaultColWidth="9.140625" defaultRowHeight="15" x14ac:dyDescent="0.25"/>
  <cols>
    <col min="1" max="1" width="14.28515625" style="86" customWidth="1"/>
    <col min="2" max="2" width="12.28515625" style="86" customWidth="1"/>
    <col min="3" max="3" width="13.140625" style="86" customWidth="1"/>
    <col min="4" max="4" width="12.28515625" style="86" customWidth="1"/>
    <col min="5" max="5" width="12.85546875" style="86" customWidth="1"/>
    <col min="6" max="6" width="16" style="86" customWidth="1"/>
    <col min="7" max="7" width="15.140625" style="86" customWidth="1"/>
    <col min="8" max="8" width="61.28515625" style="86" customWidth="1"/>
    <col min="9" max="9" width="16" style="86" customWidth="1"/>
    <col min="10" max="10" width="11.42578125" style="86" customWidth="1"/>
    <col min="11" max="11" width="38.5703125" style="86" customWidth="1"/>
    <col min="12" max="12" width="16" style="86" customWidth="1"/>
    <col min="13" max="13" width="13.5703125" style="86" customWidth="1"/>
    <col min="14" max="14" width="12.85546875" style="86" customWidth="1"/>
    <col min="15" max="15" width="13.28515625" style="86" customWidth="1"/>
    <col min="16" max="16" width="2.28515625" style="86" customWidth="1"/>
    <col min="17" max="16384" width="9.140625" style="86"/>
  </cols>
  <sheetData>
    <row r="1" spans="1:15" s="86" customFormat="1" ht="75" x14ac:dyDescent="0.25">
      <c r="A1" s="84" t="s">
        <v>6</v>
      </c>
      <c r="B1" s="84" t="s">
        <v>29</v>
      </c>
      <c r="C1" s="84" t="s">
        <v>30</v>
      </c>
      <c r="D1" s="84" t="s">
        <v>31</v>
      </c>
      <c r="E1" s="84" t="s">
        <v>1</v>
      </c>
      <c r="F1" s="84" t="s">
        <v>32</v>
      </c>
      <c r="G1" s="85" t="s">
        <v>33</v>
      </c>
      <c r="H1" s="85" t="s">
        <v>4</v>
      </c>
      <c r="I1" s="85" t="s">
        <v>5</v>
      </c>
      <c r="J1" s="84" t="s">
        <v>6</v>
      </c>
      <c r="K1" s="84" t="s">
        <v>7</v>
      </c>
      <c r="L1" s="84" t="s">
        <v>34</v>
      </c>
      <c r="M1" s="84" t="s">
        <v>9</v>
      </c>
      <c r="N1" s="84" t="s">
        <v>10</v>
      </c>
      <c r="O1" s="84" t="s">
        <v>12</v>
      </c>
    </row>
    <row r="2" spans="1:15" s="86" customFormat="1" ht="24" x14ac:dyDescent="0.25">
      <c r="A2" s="87" t="s">
        <v>35</v>
      </c>
      <c r="B2" s="87" t="s">
        <v>36</v>
      </c>
      <c r="C2" s="88" t="s">
        <v>211</v>
      </c>
      <c r="D2" s="87">
        <v>2025</v>
      </c>
      <c r="E2" s="89" t="s">
        <v>212</v>
      </c>
      <c r="F2" s="90" t="s">
        <v>213</v>
      </c>
      <c r="G2" s="90" t="s">
        <v>214</v>
      </c>
      <c r="H2" s="90" t="s">
        <v>215</v>
      </c>
      <c r="I2" s="90" t="s">
        <v>216</v>
      </c>
      <c r="J2" s="90" t="s">
        <v>217</v>
      </c>
      <c r="K2" s="90" t="s">
        <v>218</v>
      </c>
      <c r="L2" s="90" t="s">
        <v>55</v>
      </c>
      <c r="M2" s="90" t="s">
        <v>219</v>
      </c>
      <c r="N2" s="90" t="s">
        <v>220</v>
      </c>
      <c r="O2" s="90" t="s">
        <v>221</v>
      </c>
    </row>
    <row r="3" spans="1:15" s="86" customFormat="1" ht="48" x14ac:dyDescent="0.25">
      <c r="A3" s="87" t="s">
        <v>35</v>
      </c>
      <c r="B3" s="87" t="s">
        <v>36</v>
      </c>
      <c r="C3" s="88" t="s">
        <v>211</v>
      </c>
      <c r="D3" s="87">
        <v>2025</v>
      </c>
      <c r="E3" s="89" t="s">
        <v>212</v>
      </c>
      <c r="F3" s="90" t="s">
        <v>222</v>
      </c>
      <c r="G3" s="90" t="s">
        <v>223</v>
      </c>
      <c r="H3" s="90" t="s">
        <v>224</v>
      </c>
      <c r="I3" s="90" t="s">
        <v>43</v>
      </c>
      <c r="J3" s="90" t="s">
        <v>225</v>
      </c>
      <c r="K3" s="90" t="s">
        <v>226</v>
      </c>
      <c r="L3" s="90" t="s">
        <v>227</v>
      </c>
      <c r="M3" s="90" t="s">
        <v>228</v>
      </c>
      <c r="N3" s="90" t="s">
        <v>229</v>
      </c>
      <c r="O3" s="90" t="s">
        <v>230</v>
      </c>
    </row>
    <row r="4" spans="1:15" s="86" customFormat="1" ht="48" x14ac:dyDescent="0.25">
      <c r="A4" s="87" t="s">
        <v>35</v>
      </c>
      <c r="B4" s="87" t="s">
        <v>36</v>
      </c>
      <c r="C4" s="88" t="s">
        <v>211</v>
      </c>
      <c r="D4" s="87">
        <v>2025</v>
      </c>
      <c r="E4" s="89" t="s">
        <v>212</v>
      </c>
      <c r="F4" s="90" t="s">
        <v>222</v>
      </c>
      <c r="G4" s="90" t="s">
        <v>231</v>
      </c>
      <c r="H4" s="90" t="s">
        <v>224</v>
      </c>
      <c r="I4" s="90" t="s">
        <v>43</v>
      </c>
      <c r="J4" s="90" t="s">
        <v>225</v>
      </c>
      <c r="K4" s="90" t="s">
        <v>226</v>
      </c>
      <c r="L4" s="90" t="s">
        <v>227</v>
      </c>
      <c r="M4" s="90" t="s">
        <v>228</v>
      </c>
      <c r="N4" s="90" t="s">
        <v>229</v>
      </c>
      <c r="O4" s="90" t="s">
        <v>230</v>
      </c>
    </row>
    <row r="5" spans="1:15" s="86" customFormat="1" ht="48" x14ac:dyDescent="0.25">
      <c r="A5" s="87" t="s">
        <v>35</v>
      </c>
      <c r="B5" s="87" t="s">
        <v>36</v>
      </c>
      <c r="C5" s="88" t="s">
        <v>211</v>
      </c>
      <c r="D5" s="87">
        <v>2025</v>
      </c>
      <c r="E5" s="89" t="s">
        <v>212</v>
      </c>
      <c r="F5" s="90" t="s">
        <v>222</v>
      </c>
      <c r="G5" s="90" t="s">
        <v>232</v>
      </c>
      <c r="H5" s="90" t="s">
        <v>224</v>
      </c>
      <c r="I5" s="90" t="s">
        <v>43</v>
      </c>
      <c r="J5" s="90" t="s">
        <v>225</v>
      </c>
      <c r="K5" s="90" t="s">
        <v>226</v>
      </c>
      <c r="L5" s="90" t="s">
        <v>227</v>
      </c>
      <c r="M5" s="90" t="s">
        <v>228</v>
      </c>
      <c r="N5" s="90" t="s">
        <v>229</v>
      </c>
      <c r="O5" s="90" t="s">
        <v>230</v>
      </c>
    </row>
    <row r="6" spans="1:15" s="86" customFormat="1" ht="24" x14ac:dyDescent="0.25">
      <c r="A6" s="87" t="s">
        <v>35</v>
      </c>
      <c r="B6" s="87" t="s">
        <v>36</v>
      </c>
      <c r="C6" s="88" t="s">
        <v>211</v>
      </c>
      <c r="D6" s="87">
        <v>2025</v>
      </c>
      <c r="E6" s="89" t="s">
        <v>212</v>
      </c>
      <c r="F6" s="90" t="s">
        <v>233</v>
      </c>
      <c r="G6" s="90" t="s">
        <v>234</v>
      </c>
      <c r="H6" s="90" t="s">
        <v>235</v>
      </c>
      <c r="I6" s="90" t="s">
        <v>43</v>
      </c>
      <c r="J6" s="90" t="s">
        <v>225</v>
      </c>
      <c r="K6" s="90" t="s">
        <v>226</v>
      </c>
      <c r="L6" s="90" t="s">
        <v>236</v>
      </c>
      <c r="M6" s="90" t="s">
        <v>237</v>
      </c>
      <c r="N6" s="90" t="s">
        <v>238</v>
      </c>
      <c r="O6" s="90" t="s">
        <v>221</v>
      </c>
    </row>
    <row r="7" spans="1:15" s="86" customFormat="1" ht="24" x14ac:dyDescent="0.25">
      <c r="A7" s="87" t="s">
        <v>35</v>
      </c>
      <c r="B7" s="87" t="s">
        <v>36</v>
      </c>
      <c r="C7" s="88" t="s">
        <v>211</v>
      </c>
      <c r="D7" s="87">
        <v>2025</v>
      </c>
      <c r="E7" s="89" t="s">
        <v>212</v>
      </c>
      <c r="F7" s="90" t="s">
        <v>239</v>
      </c>
      <c r="G7" s="90" t="s">
        <v>240</v>
      </c>
      <c r="H7" s="90" t="s">
        <v>241</v>
      </c>
      <c r="I7" s="90" t="s">
        <v>43</v>
      </c>
      <c r="J7" s="90" t="s">
        <v>225</v>
      </c>
      <c r="K7" s="90" t="s">
        <v>226</v>
      </c>
      <c r="L7" s="90" t="s">
        <v>242</v>
      </c>
      <c r="M7" s="90" t="s">
        <v>243</v>
      </c>
      <c r="N7" s="90" t="s">
        <v>244</v>
      </c>
      <c r="O7" s="90" t="s">
        <v>221</v>
      </c>
    </row>
    <row r="8" spans="1:15" s="86" customFormat="1" ht="24" x14ac:dyDescent="0.25">
      <c r="A8" s="87" t="s">
        <v>35</v>
      </c>
      <c r="B8" s="87" t="s">
        <v>36</v>
      </c>
      <c r="C8" s="88" t="s">
        <v>211</v>
      </c>
      <c r="D8" s="87">
        <v>2025</v>
      </c>
      <c r="E8" s="89" t="s">
        <v>212</v>
      </c>
      <c r="F8" s="90" t="s">
        <v>245</v>
      </c>
      <c r="G8" s="90" t="s">
        <v>246</v>
      </c>
      <c r="H8" s="90" t="s">
        <v>247</v>
      </c>
      <c r="I8" s="90" t="s">
        <v>43</v>
      </c>
      <c r="J8" s="90" t="s">
        <v>225</v>
      </c>
      <c r="K8" s="90" t="s">
        <v>226</v>
      </c>
      <c r="L8" s="90" t="s">
        <v>248</v>
      </c>
      <c r="M8" s="90" t="s">
        <v>249</v>
      </c>
      <c r="N8" s="90" t="s">
        <v>250</v>
      </c>
      <c r="O8" s="90" t="s">
        <v>221</v>
      </c>
    </row>
    <row r="9" spans="1:15" s="86" customFormat="1" ht="24" x14ac:dyDescent="0.25">
      <c r="A9" s="87" t="s">
        <v>35</v>
      </c>
      <c r="B9" s="87" t="s">
        <v>36</v>
      </c>
      <c r="C9" s="88" t="s">
        <v>211</v>
      </c>
      <c r="D9" s="87">
        <v>2025</v>
      </c>
      <c r="E9" s="89" t="s">
        <v>212</v>
      </c>
      <c r="F9" s="90" t="s">
        <v>251</v>
      </c>
      <c r="G9" s="90" t="s">
        <v>252</v>
      </c>
      <c r="H9" s="90" t="s">
        <v>253</v>
      </c>
      <c r="I9" s="90" t="s">
        <v>216</v>
      </c>
      <c r="J9" s="90" t="s">
        <v>254</v>
      </c>
      <c r="K9" s="90" t="s">
        <v>255</v>
      </c>
      <c r="L9" s="90" t="s">
        <v>256</v>
      </c>
      <c r="M9" s="90" t="s">
        <v>257</v>
      </c>
      <c r="N9" s="90" t="s">
        <v>258</v>
      </c>
      <c r="O9" s="90" t="s">
        <v>221</v>
      </c>
    </row>
    <row r="10" spans="1:15" s="86" customFormat="1" ht="24" x14ac:dyDescent="0.25">
      <c r="A10" s="87" t="s">
        <v>35</v>
      </c>
      <c r="B10" s="87" t="s">
        <v>36</v>
      </c>
      <c r="C10" s="88" t="s">
        <v>211</v>
      </c>
      <c r="D10" s="87">
        <v>2025</v>
      </c>
      <c r="E10" s="89" t="s">
        <v>212</v>
      </c>
      <c r="F10" s="90" t="s">
        <v>259</v>
      </c>
      <c r="G10" s="90" t="s">
        <v>260</v>
      </c>
      <c r="H10" s="90" t="s">
        <v>261</v>
      </c>
      <c r="I10" s="90" t="s">
        <v>43</v>
      </c>
      <c r="J10" s="90" t="s">
        <v>262</v>
      </c>
      <c r="K10" s="90" t="s">
        <v>263</v>
      </c>
      <c r="L10" s="90" t="s">
        <v>264</v>
      </c>
      <c r="M10" s="90" t="s">
        <v>265</v>
      </c>
      <c r="N10" s="90" t="s">
        <v>266</v>
      </c>
      <c r="O10" s="90" t="s">
        <v>221</v>
      </c>
    </row>
    <row r="11" spans="1:15" s="86" customFormat="1" ht="24" x14ac:dyDescent="0.25">
      <c r="A11" s="87" t="s">
        <v>35</v>
      </c>
      <c r="B11" s="87" t="s">
        <v>36</v>
      </c>
      <c r="C11" s="88" t="s">
        <v>211</v>
      </c>
      <c r="D11" s="87">
        <v>2025</v>
      </c>
      <c r="E11" s="89" t="s">
        <v>212</v>
      </c>
      <c r="F11" s="90" t="s">
        <v>267</v>
      </c>
      <c r="G11" s="90" t="s">
        <v>268</v>
      </c>
      <c r="H11" s="90" t="s">
        <v>269</v>
      </c>
      <c r="I11" s="90" t="s">
        <v>43</v>
      </c>
      <c r="J11" s="90" t="s">
        <v>270</v>
      </c>
      <c r="K11" s="90" t="s">
        <v>271</v>
      </c>
      <c r="L11" s="90" t="s">
        <v>272</v>
      </c>
      <c r="M11" s="90" t="s">
        <v>273</v>
      </c>
      <c r="N11" s="90" t="s">
        <v>274</v>
      </c>
      <c r="O11" s="90" t="s">
        <v>221</v>
      </c>
    </row>
    <row r="12" spans="1:15" s="86" customFormat="1" ht="24" x14ac:dyDescent="0.25">
      <c r="A12" s="87" t="s">
        <v>35</v>
      </c>
      <c r="B12" s="87" t="s">
        <v>36</v>
      </c>
      <c r="C12" s="88" t="s">
        <v>211</v>
      </c>
      <c r="D12" s="87">
        <v>2025</v>
      </c>
      <c r="E12" s="89" t="s">
        <v>212</v>
      </c>
      <c r="F12" s="90" t="s">
        <v>275</v>
      </c>
      <c r="G12" s="90" t="s">
        <v>276</v>
      </c>
      <c r="H12" s="90" t="s">
        <v>277</v>
      </c>
      <c r="I12" s="90" t="s">
        <v>43</v>
      </c>
      <c r="J12" s="90" t="s">
        <v>102</v>
      </c>
      <c r="K12" s="90" t="s">
        <v>278</v>
      </c>
      <c r="L12" s="90" t="s">
        <v>279</v>
      </c>
      <c r="M12" s="90" t="s">
        <v>280</v>
      </c>
      <c r="N12" s="90" t="s">
        <v>281</v>
      </c>
      <c r="O12" s="90" t="s">
        <v>221</v>
      </c>
    </row>
    <row r="13" spans="1:15" s="86" customFormat="1" ht="24" x14ac:dyDescent="0.25">
      <c r="A13" s="87" t="s">
        <v>35</v>
      </c>
      <c r="B13" s="87" t="s">
        <v>36</v>
      </c>
      <c r="C13" s="88" t="s">
        <v>211</v>
      </c>
      <c r="D13" s="87">
        <v>2025</v>
      </c>
      <c r="E13" s="89" t="s">
        <v>212</v>
      </c>
      <c r="F13" s="90" t="s">
        <v>282</v>
      </c>
      <c r="G13" s="90" t="s">
        <v>283</v>
      </c>
      <c r="H13" s="90" t="s">
        <v>284</v>
      </c>
      <c r="I13" s="90" t="s">
        <v>43</v>
      </c>
      <c r="J13" s="90" t="s">
        <v>285</v>
      </c>
      <c r="K13" s="90" t="s">
        <v>286</v>
      </c>
      <c r="L13" s="90" t="s">
        <v>287</v>
      </c>
      <c r="M13" s="90" t="s">
        <v>288</v>
      </c>
      <c r="N13" s="90" t="s">
        <v>289</v>
      </c>
      <c r="O13" s="90" t="s">
        <v>221</v>
      </c>
    </row>
    <row r="14" spans="1:15" s="86" customFormat="1" ht="24" x14ac:dyDescent="0.25">
      <c r="A14" s="87" t="s">
        <v>35</v>
      </c>
      <c r="B14" s="87" t="s">
        <v>36</v>
      </c>
      <c r="C14" s="88" t="s">
        <v>211</v>
      </c>
      <c r="D14" s="87">
        <v>2025</v>
      </c>
      <c r="E14" s="89" t="s">
        <v>212</v>
      </c>
      <c r="F14" s="90" t="s">
        <v>290</v>
      </c>
      <c r="G14" s="90" t="s">
        <v>291</v>
      </c>
      <c r="H14" s="90" t="s">
        <v>292</v>
      </c>
      <c r="I14" s="90" t="s">
        <v>43</v>
      </c>
      <c r="J14" s="90" t="s">
        <v>293</v>
      </c>
      <c r="K14" s="90" t="s">
        <v>294</v>
      </c>
      <c r="L14" s="90" t="s">
        <v>295</v>
      </c>
      <c r="M14" s="90" t="s">
        <v>296</v>
      </c>
      <c r="N14" s="90" t="s">
        <v>297</v>
      </c>
      <c r="O14" s="90" t="s">
        <v>230</v>
      </c>
    </row>
    <row r="15" spans="1:15" s="86" customFormat="1" ht="24" x14ac:dyDescent="0.25">
      <c r="A15" s="87" t="s">
        <v>35</v>
      </c>
      <c r="B15" s="87" t="s">
        <v>36</v>
      </c>
      <c r="C15" s="88" t="s">
        <v>211</v>
      </c>
      <c r="D15" s="87">
        <v>2025</v>
      </c>
      <c r="E15" s="89" t="s">
        <v>212</v>
      </c>
      <c r="F15" s="90" t="s">
        <v>298</v>
      </c>
      <c r="G15" s="90" t="s">
        <v>299</v>
      </c>
      <c r="H15" s="90" t="s">
        <v>300</v>
      </c>
      <c r="I15" s="90" t="s">
        <v>43</v>
      </c>
      <c r="J15" s="90" t="s">
        <v>293</v>
      </c>
      <c r="K15" s="90" t="s">
        <v>294</v>
      </c>
      <c r="L15" s="90" t="s">
        <v>301</v>
      </c>
      <c r="M15" s="90" t="s">
        <v>302</v>
      </c>
      <c r="N15" s="90" t="s">
        <v>303</v>
      </c>
      <c r="O15" s="90" t="s">
        <v>304</v>
      </c>
    </row>
    <row r="16" spans="1:15" s="86" customFormat="1" ht="24" x14ac:dyDescent="0.25">
      <c r="A16" s="87" t="s">
        <v>35</v>
      </c>
      <c r="B16" s="87" t="s">
        <v>36</v>
      </c>
      <c r="C16" s="88" t="s">
        <v>211</v>
      </c>
      <c r="D16" s="87">
        <v>2025</v>
      </c>
      <c r="E16" s="89" t="s">
        <v>212</v>
      </c>
      <c r="F16" s="90" t="s">
        <v>305</v>
      </c>
      <c r="G16" s="90" t="s">
        <v>306</v>
      </c>
      <c r="H16" s="90" t="s">
        <v>307</v>
      </c>
      <c r="I16" s="90" t="s">
        <v>43</v>
      </c>
      <c r="J16" s="90" t="s">
        <v>293</v>
      </c>
      <c r="K16" s="90" t="s">
        <v>294</v>
      </c>
      <c r="L16" s="90" t="s">
        <v>301</v>
      </c>
      <c r="M16" s="90" t="s">
        <v>308</v>
      </c>
      <c r="N16" s="90" t="s">
        <v>309</v>
      </c>
      <c r="O16" s="90" t="s">
        <v>304</v>
      </c>
    </row>
    <row r="17" spans="1:15" s="86" customFormat="1" ht="24" x14ac:dyDescent="0.25">
      <c r="A17" s="87" t="s">
        <v>35</v>
      </c>
      <c r="B17" s="87" t="s">
        <v>36</v>
      </c>
      <c r="C17" s="88" t="s">
        <v>211</v>
      </c>
      <c r="D17" s="87">
        <v>2025</v>
      </c>
      <c r="E17" s="89" t="s">
        <v>212</v>
      </c>
      <c r="F17" s="90" t="s">
        <v>310</v>
      </c>
      <c r="G17" s="90" t="s">
        <v>311</v>
      </c>
      <c r="H17" s="90" t="s">
        <v>235</v>
      </c>
      <c r="I17" s="90" t="s">
        <v>43</v>
      </c>
      <c r="J17" s="90" t="s">
        <v>312</v>
      </c>
      <c r="K17" s="90" t="s">
        <v>313</v>
      </c>
      <c r="L17" s="90" t="s">
        <v>314</v>
      </c>
      <c r="M17" s="90" t="s">
        <v>315</v>
      </c>
      <c r="N17" s="90" t="s">
        <v>316</v>
      </c>
      <c r="O17" s="90" t="s">
        <v>221</v>
      </c>
    </row>
    <row r="18" spans="1:15" s="86" customFormat="1" ht="24" x14ac:dyDescent="0.25">
      <c r="A18" s="87" t="s">
        <v>35</v>
      </c>
      <c r="B18" s="87" t="s">
        <v>36</v>
      </c>
      <c r="C18" s="88" t="s">
        <v>211</v>
      </c>
      <c r="D18" s="87">
        <v>2025</v>
      </c>
      <c r="E18" s="89" t="s">
        <v>212</v>
      </c>
      <c r="F18" s="90" t="s">
        <v>317</v>
      </c>
      <c r="G18" s="90" t="s">
        <v>318</v>
      </c>
      <c r="H18" s="90" t="s">
        <v>319</v>
      </c>
      <c r="I18" s="90" t="s">
        <v>43</v>
      </c>
      <c r="J18" s="90" t="s">
        <v>320</v>
      </c>
      <c r="K18" s="90" t="s">
        <v>321</v>
      </c>
      <c r="L18" s="90" t="s">
        <v>301</v>
      </c>
      <c r="M18" s="90" t="s">
        <v>322</v>
      </c>
      <c r="N18" s="90" t="s">
        <v>323</v>
      </c>
      <c r="O18" s="90" t="s">
        <v>230</v>
      </c>
    </row>
    <row r="19" spans="1:15" s="86" customFormat="1" ht="24" x14ac:dyDescent="0.25">
      <c r="A19" s="87" t="s">
        <v>35</v>
      </c>
      <c r="B19" s="87" t="s">
        <v>36</v>
      </c>
      <c r="C19" s="88" t="s">
        <v>211</v>
      </c>
      <c r="D19" s="87">
        <v>2025</v>
      </c>
      <c r="E19" s="89" t="s">
        <v>212</v>
      </c>
      <c r="F19" s="90" t="s">
        <v>324</v>
      </c>
      <c r="G19" s="90" t="s">
        <v>325</v>
      </c>
      <c r="H19" s="90" t="s">
        <v>326</v>
      </c>
      <c r="I19" s="90" t="s">
        <v>43</v>
      </c>
      <c r="J19" s="90" t="s">
        <v>327</v>
      </c>
      <c r="K19" s="90" t="s">
        <v>328</v>
      </c>
      <c r="L19" s="90" t="s">
        <v>272</v>
      </c>
      <c r="M19" s="90" t="s">
        <v>329</v>
      </c>
      <c r="N19" s="90" t="s">
        <v>330</v>
      </c>
      <c r="O19" s="90" t="s">
        <v>221</v>
      </c>
    </row>
    <row r="20" spans="1:15" s="86" customFormat="1" ht="24" x14ac:dyDescent="0.25">
      <c r="A20" s="87" t="s">
        <v>35</v>
      </c>
      <c r="B20" s="87" t="s">
        <v>36</v>
      </c>
      <c r="C20" s="88" t="s">
        <v>211</v>
      </c>
      <c r="D20" s="87">
        <v>2025</v>
      </c>
      <c r="E20" s="89" t="s">
        <v>212</v>
      </c>
      <c r="F20" s="90" t="s">
        <v>331</v>
      </c>
      <c r="G20" s="90" t="s">
        <v>332</v>
      </c>
      <c r="H20" s="90" t="s">
        <v>333</v>
      </c>
      <c r="I20" s="90" t="s">
        <v>43</v>
      </c>
      <c r="J20" s="90" t="s">
        <v>327</v>
      </c>
      <c r="K20" s="90" t="s">
        <v>328</v>
      </c>
      <c r="L20" s="90" t="s">
        <v>55</v>
      </c>
      <c r="M20" s="90" t="s">
        <v>334</v>
      </c>
      <c r="N20" s="90" t="s">
        <v>335</v>
      </c>
      <c r="O20" s="90" t="s">
        <v>221</v>
      </c>
    </row>
    <row r="21" spans="1:15" s="86" customFormat="1" ht="24" x14ac:dyDescent="0.25">
      <c r="A21" s="87" t="s">
        <v>35</v>
      </c>
      <c r="B21" s="87" t="s">
        <v>36</v>
      </c>
      <c r="C21" s="88" t="s">
        <v>211</v>
      </c>
      <c r="D21" s="87">
        <v>2025</v>
      </c>
      <c r="E21" s="89" t="s">
        <v>212</v>
      </c>
      <c r="F21" s="90" t="s">
        <v>336</v>
      </c>
      <c r="G21" s="90" t="s">
        <v>337</v>
      </c>
      <c r="H21" s="90" t="s">
        <v>338</v>
      </c>
      <c r="I21" s="90" t="s">
        <v>43</v>
      </c>
      <c r="J21" s="90" t="s">
        <v>327</v>
      </c>
      <c r="K21" s="90" t="s">
        <v>328</v>
      </c>
      <c r="L21" s="90" t="s">
        <v>301</v>
      </c>
      <c r="M21" s="90" t="s">
        <v>339</v>
      </c>
      <c r="N21" s="90" t="s">
        <v>340</v>
      </c>
      <c r="O21" s="90" t="s">
        <v>304</v>
      </c>
    </row>
    <row r="22" spans="1:15" s="86" customFormat="1" ht="24" x14ac:dyDescent="0.25">
      <c r="A22" s="87" t="s">
        <v>35</v>
      </c>
      <c r="B22" s="87" t="s">
        <v>36</v>
      </c>
      <c r="C22" s="88" t="s">
        <v>211</v>
      </c>
      <c r="D22" s="87">
        <v>2025</v>
      </c>
      <c r="E22" s="89" t="s">
        <v>212</v>
      </c>
      <c r="F22" s="90" t="s">
        <v>341</v>
      </c>
      <c r="G22" s="90" t="s">
        <v>342</v>
      </c>
      <c r="H22" s="90" t="s">
        <v>343</v>
      </c>
      <c r="I22" s="90" t="s">
        <v>43</v>
      </c>
      <c r="J22" s="90" t="s">
        <v>344</v>
      </c>
      <c r="K22" s="90" t="s">
        <v>345</v>
      </c>
      <c r="L22" s="90" t="s">
        <v>227</v>
      </c>
      <c r="M22" s="90" t="s">
        <v>346</v>
      </c>
      <c r="N22" s="90" t="s">
        <v>347</v>
      </c>
      <c r="O22" s="90" t="s">
        <v>221</v>
      </c>
    </row>
    <row r="23" spans="1:15" s="86" customFormat="1" ht="24" x14ac:dyDescent="0.25">
      <c r="A23" s="87" t="s">
        <v>35</v>
      </c>
      <c r="B23" s="87" t="s">
        <v>36</v>
      </c>
      <c r="C23" s="88" t="s">
        <v>211</v>
      </c>
      <c r="D23" s="87">
        <v>2025</v>
      </c>
      <c r="E23" s="89" t="s">
        <v>212</v>
      </c>
      <c r="F23" s="90" t="s">
        <v>348</v>
      </c>
      <c r="G23" s="90" t="s">
        <v>349</v>
      </c>
      <c r="H23" s="90" t="s">
        <v>350</v>
      </c>
      <c r="I23" s="90" t="s">
        <v>43</v>
      </c>
      <c r="J23" s="90" t="s">
        <v>351</v>
      </c>
      <c r="K23" s="90" t="s">
        <v>352</v>
      </c>
      <c r="L23" s="90" t="s">
        <v>353</v>
      </c>
      <c r="M23" s="90" t="s">
        <v>354</v>
      </c>
      <c r="N23" s="90" t="s">
        <v>355</v>
      </c>
      <c r="O23" s="90" t="s">
        <v>221</v>
      </c>
    </row>
    <row r="24" spans="1:15" s="86" customFormat="1" ht="24" x14ac:dyDescent="0.25">
      <c r="A24" s="87" t="s">
        <v>35</v>
      </c>
      <c r="B24" s="87" t="s">
        <v>36</v>
      </c>
      <c r="C24" s="88" t="s">
        <v>211</v>
      </c>
      <c r="D24" s="87">
        <v>2025</v>
      </c>
      <c r="E24" s="89" t="s">
        <v>212</v>
      </c>
      <c r="F24" s="90" t="s">
        <v>356</v>
      </c>
      <c r="G24" s="90" t="s">
        <v>357</v>
      </c>
      <c r="H24" s="90" t="s">
        <v>358</v>
      </c>
      <c r="I24" s="90" t="s">
        <v>216</v>
      </c>
      <c r="J24" s="90" t="s">
        <v>359</v>
      </c>
      <c r="K24" s="90" t="s">
        <v>360</v>
      </c>
      <c r="L24" s="90" t="s">
        <v>361</v>
      </c>
      <c r="M24" s="90" t="s">
        <v>362</v>
      </c>
      <c r="N24" s="90" t="s">
        <v>363</v>
      </c>
      <c r="O24" s="90" t="s">
        <v>221</v>
      </c>
    </row>
    <row r="25" spans="1:15" s="86" customFormat="1" ht="24" x14ac:dyDescent="0.25">
      <c r="A25" s="87" t="s">
        <v>35</v>
      </c>
      <c r="B25" s="87" t="s">
        <v>36</v>
      </c>
      <c r="C25" s="88" t="s">
        <v>211</v>
      </c>
      <c r="D25" s="87">
        <v>2025</v>
      </c>
      <c r="E25" s="89" t="s">
        <v>212</v>
      </c>
      <c r="F25" s="90" t="s">
        <v>364</v>
      </c>
      <c r="G25" s="90" t="s">
        <v>365</v>
      </c>
      <c r="H25" s="90" t="s">
        <v>366</v>
      </c>
      <c r="I25" s="90" t="s">
        <v>43</v>
      </c>
      <c r="J25" s="90" t="s">
        <v>367</v>
      </c>
      <c r="K25" s="90" t="s">
        <v>368</v>
      </c>
      <c r="L25" s="90" t="s">
        <v>301</v>
      </c>
      <c r="M25" s="90" t="s">
        <v>369</v>
      </c>
      <c r="N25" s="90" t="s">
        <v>370</v>
      </c>
      <c r="O25" s="90" t="s">
        <v>230</v>
      </c>
    </row>
    <row r="26" spans="1:15" s="86" customFormat="1" ht="24" x14ac:dyDescent="0.25">
      <c r="A26" s="87" t="s">
        <v>35</v>
      </c>
      <c r="B26" s="87" t="s">
        <v>36</v>
      </c>
      <c r="C26" s="88" t="s">
        <v>211</v>
      </c>
      <c r="D26" s="87">
        <v>2025</v>
      </c>
      <c r="E26" s="89" t="s">
        <v>212</v>
      </c>
      <c r="F26" s="90" t="s">
        <v>371</v>
      </c>
      <c r="G26" s="90" t="s">
        <v>372</v>
      </c>
      <c r="H26" s="90" t="s">
        <v>373</v>
      </c>
      <c r="I26" s="90" t="s">
        <v>216</v>
      </c>
      <c r="J26" s="90" t="s">
        <v>374</v>
      </c>
      <c r="K26" s="90" t="s">
        <v>375</v>
      </c>
      <c r="L26" s="90" t="s">
        <v>287</v>
      </c>
      <c r="M26" s="90" t="s">
        <v>376</v>
      </c>
      <c r="N26" s="90" t="s">
        <v>377</v>
      </c>
      <c r="O26" s="90" t="s">
        <v>221</v>
      </c>
    </row>
    <row r="27" spans="1:15" s="86" customFormat="1" ht="24" x14ac:dyDescent="0.25">
      <c r="A27" s="87" t="s">
        <v>35</v>
      </c>
      <c r="B27" s="87" t="s">
        <v>36</v>
      </c>
      <c r="C27" s="88" t="s">
        <v>211</v>
      </c>
      <c r="D27" s="87">
        <v>2025</v>
      </c>
      <c r="E27" s="89" t="s">
        <v>212</v>
      </c>
      <c r="F27" s="90" t="s">
        <v>378</v>
      </c>
      <c r="G27" s="90" t="s">
        <v>379</v>
      </c>
      <c r="H27" s="90" t="s">
        <v>380</v>
      </c>
      <c r="I27" s="90" t="s">
        <v>43</v>
      </c>
      <c r="J27" s="90" t="s">
        <v>381</v>
      </c>
      <c r="K27" s="90" t="s">
        <v>382</v>
      </c>
      <c r="L27" s="90" t="s">
        <v>383</v>
      </c>
      <c r="M27" s="90" t="s">
        <v>384</v>
      </c>
      <c r="N27" s="90" t="s">
        <v>384</v>
      </c>
      <c r="O27" s="90" t="s">
        <v>221</v>
      </c>
    </row>
    <row r="28" spans="1:15" s="86" customFormat="1" ht="24" x14ac:dyDescent="0.25">
      <c r="A28" s="87" t="s">
        <v>35</v>
      </c>
      <c r="B28" s="87" t="s">
        <v>36</v>
      </c>
      <c r="C28" s="88" t="s">
        <v>211</v>
      </c>
      <c r="D28" s="87">
        <v>2025</v>
      </c>
      <c r="E28" s="89" t="s">
        <v>212</v>
      </c>
      <c r="F28" s="90" t="s">
        <v>385</v>
      </c>
      <c r="G28" s="90" t="s">
        <v>386</v>
      </c>
      <c r="H28" s="90" t="s">
        <v>387</v>
      </c>
      <c r="I28" s="90" t="s">
        <v>43</v>
      </c>
      <c r="J28" s="90" t="s">
        <v>388</v>
      </c>
      <c r="K28" s="90" t="s">
        <v>389</v>
      </c>
      <c r="L28" s="90" t="s">
        <v>390</v>
      </c>
      <c r="M28" s="90" t="s">
        <v>391</v>
      </c>
      <c r="N28" s="90" t="s">
        <v>392</v>
      </c>
      <c r="O28" s="90" t="s">
        <v>221</v>
      </c>
    </row>
    <row r="29" spans="1:15" s="86" customFormat="1" ht="24" x14ac:dyDescent="0.25">
      <c r="A29" s="87" t="s">
        <v>35</v>
      </c>
      <c r="B29" s="87" t="s">
        <v>36</v>
      </c>
      <c r="C29" s="88" t="s">
        <v>211</v>
      </c>
      <c r="D29" s="87">
        <v>2025</v>
      </c>
      <c r="E29" s="89" t="s">
        <v>212</v>
      </c>
      <c r="F29" s="90" t="s">
        <v>393</v>
      </c>
      <c r="G29" s="90" t="s">
        <v>394</v>
      </c>
      <c r="H29" s="90" t="s">
        <v>395</v>
      </c>
      <c r="I29" s="90" t="s">
        <v>43</v>
      </c>
      <c r="J29" s="90" t="s">
        <v>388</v>
      </c>
      <c r="K29" s="90" t="s">
        <v>389</v>
      </c>
      <c r="L29" s="90" t="s">
        <v>390</v>
      </c>
      <c r="M29" s="90" t="s">
        <v>396</v>
      </c>
      <c r="N29" s="90" t="s">
        <v>397</v>
      </c>
      <c r="O29" s="90" t="s">
        <v>221</v>
      </c>
    </row>
    <row r="30" spans="1:15" s="86" customFormat="1" ht="24" x14ac:dyDescent="0.25">
      <c r="A30" s="87" t="s">
        <v>35</v>
      </c>
      <c r="B30" s="87" t="s">
        <v>36</v>
      </c>
      <c r="C30" s="88" t="s">
        <v>211</v>
      </c>
      <c r="D30" s="87">
        <v>2025</v>
      </c>
      <c r="E30" s="89" t="s">
        <v>212</v>
      </c>
      <c r="F30" s="90" t="s">
        <v>398</v>
      </c>
      <c r="G30" s="90" t="s">
        <v>399</v>
      </c>
      <c r="H30" s="90" t="s">
        <v>400</v>
      </c>
      <c r="I30" s="90" t="s">
        <v>43</v>
      </c>
      <c r="J30" s="90" t="s">
        <v>69</v>
      </c>
      <c r="K30" s="90" t="s">
        <v>70</v>
      </c>
      <c r="L30" s="90" t="s">
        <v>401</v>
      </c>
      <c r="M30" s="90" t="s">
        <v>402</v>
      </c>
      <c r="N30" s="90" t="s">
        <v>403</v>
      </c>
      <c r="O30" s="90" t="s">
        <v>221</v>
      </c>
    </row>
    <row r="31" spans="1:15" s="86" customFormat="1" ht="24" x14ac:dyDescent="0.25">
      <c r="A31" s="87" t="s">
        <v>35</v>
      </c>
      <c r="B31" s="87" t="s">
        <v>36</v>
      </c>
      <c r="C31" s="88" t="s">
        <v>211</v>
      </c>
      <c r="D31" s="87">
        <v>2025</v>
      </c>
      <c r="E31" s="89" t="s">
        <v>212</v>
      </c>
      <c r="F31" s="90" t="s">
        <v>404</v>
      </c>
      <c r="G31" s="90" t="s">
        <v>405</v>
      </c>
      <c r="H31" s="90" t="s">
        <v>406</v>
      </c>
      <c r="I31" s="90" t="s">
        <v>43</v>
      </c>
      <c r="J31" s="90" t="s">
        <v>69</v>
      </c>
      <c r="K31" s="90" t="s">
        <v>70</v>
      </c>
      <c r="L31" s="90" t="s">
        <v>401</v>
      </c>
      <c r="M31" s="90" t="s">
        <v>407</v>
      </c>
      <c r="N31" s="90" t="s">
        <v>408</v>
      </c>
      <c r="O31" s="90" t="s">
        <v>221</v>
      </c>
    </row>
    <row r="32" spans="1:15" s="86" customFormat="1" ht="24" x14ac:dyDescent="0.25">
      <c r="A32" s="87" t="s">
        <v>35</v>
      </c>
      <c r="B32" s="87" t="s">
        <v>36</v>
      </c>
      <c r="C32" s="88" t="s">
        <v>211</v>
      </c>
      <c r="D32" s="87">
        <v>2025</v>
      </c>
      <c r="E32" s="89" t="s">
        <v>212</v>
      </c>
      <c r="F32" s="90" t="s">
        <v>409</v>
      </c>
      <c r="G32" s="90" t="s">
        <v>410</v>
      </c>
      <c r="H32" s="90" t="s">
        <v>411</v>
      </c>
      <c r="I32" s="90" t="s">
        <v>43</v>
      </c>
      <c r="J32" s="90" t="s">
        <v>69</v>
      </c>
      <c r="K32" s="90" t="s">
        <v>70</v>
      </c>
      <c r="L32" s="90" t="s">
        <v>412</v>
      </c>
      <c r="M32" s="90" t="s">
        <v>413</v>
      </c>
      <c r="N32" s="90" t="s">
        <v>414</v>
      </c>
      <c r="O32" s="90" t="s">
        <v>221</v>
      </c>
    </row>
    <row r="33" spans="1:15" s="86" customFormat="1" ht="24" x14ac:dyDescent="0.25">
      <c r="A33" s="87" t="s">
        <v>35</v>
      </c>
      <c r="B33" s="87" t="s">
        <v>36</v>
      </c>
      <c r="C33" s="88" t="s">
        <v>211</v>
      </c>
      <c r="D33" s="87">
        <v>2025</v>
      </c>
      <c r="E33" s="89" t="s">
        <v>212</v>
      </c>
      <c r="F33" s="90" t="s">
        <v>415</v>
      </c>
      <c r="G33" s="90" t="s">
        <v>416</v>
      </c>
      <c r="H33" s="90" t="s">
        <v>417</v>
      </c>
      <c r="I33" s="90" t="s">
        <v>43</v>
      </c>
      <c r="J33" s="90" t="s">
        <v>69</v>
      </c>
      <c r="K33" s="90" t="s">
        <v>70</v>
      </c>
      <c r="L33" s="90" t="s">
        <v>418</v>
      </c>
      <c r="M33" s="90" t="s">
        <v>419</v>
      </c>
      <c r="N33" s="90" t="s">
        <v>420</v>
      </c>
      <c r="O33" s="90" t="s">
        <v>221</v>
      </c>
    </row>
    <row r="34" spans="1:15" s="86" customFormat="1" ht="24" x14ac:dyDescent="0.25">
      <c r="A34" s="87" t="s">
        <v>35</v>
      </c>
      <c r="B34" s="87" t="s">
        <v>36</v>
      </c>
      <c r="C34" s="88" t="s">
        <v>211</v>
      </c>
      <c r="D34" s="87">
        <v>2025</v>
      </c>
      <c r="E34" s="89" t="s">
        <v>212</v>
      </c>
      <c r="F34" s="90" t="s">
        <v>421</v>
      </c>
      <c r="G34" s="90" t="s">
        <v>422</v>
      </c>
      <c r="H34" s="90" t="s">
        <v>423</v>
      </c>
      <c r="I34" s="90" t="s">
        <v>43</v>
      </c>
      <c r="J34" s="90" t="s">
        <v>69</v>
      </c>
      <c r="K34" s="90" t="s">
        <v>70</v>
      </c>
      <c r="L34" s="90" t="s">
        <v>361</v>
      </c>
      <c r="M34" s="90" t="s">
        <v>424</v>
      </c>
      <c r="N34" s="90" t="s">
        <v>425</v>
      </c>
      <c r="O34" s="90" t="s">
        <v>221</v>
      </c>
    </row>
    <row r="35" spans="1:15" s="86" customFormat="1" ht="24" x14ac:dyDescent="0.25">
      <c r="A35" s="87" t="s">
        <v>35</v>
      </c>
      <c r="B35" s="87" t="s">
        <v>36</v>
      </c>
      <c r="C35" s="88" t="s">
        <v>211</v>
      </c>
      <c r="D35" s="87">
        <v>2025</v>
      </c>
      <c r="E35" s="89" t="s">
        <v>212</v>
      </c>
      <c r="F35" s="90" t="s">
        <v>426</v>
      </c>
      <c r="G35" s="90" t="s">
        <v>427</v>
      </c>
      <c r="H35" s="90" t="s">
        <v>428</v>
      </c>
      <c r="I35" s="90" t="s">
        <v>43</v>
      </c>
      <c r="J35" s="90" t="s">
        <v>69</v>
      </c>
      <c r="K35" s="90" t="s">
        <v>70</v>
      </c>
      <c r="L35" s="90" t="s">
        <v>429</v>
      </c>
      <c r="M35" s="90" t="s">
        <v>430</v>
      </c>
      <c r="N35" s="90" t="s">
        <v>431</v>
      </c>
      <c r="O35" s="90" t="s">
        <v>221</v>
      </c>
    </row>
    <row r="36" spans="1:15" s="86" customFormat="1" ht="24" x14ac:dyDescent="0.25">
      <c r="A36" s="87" t="s">
        <v>35</v>
      </c>
      <c r="B36" s="87" t="s">
        <v>36</v>
      </c>
      <c r="C36" s="88" t="s">
        <v>211</v>
      </c>
      <c r="D36" s="87">
        <v>2025</v>
      </c>
      <c r="E36" s="89" t="s">
        <v>212</v>
      </c>
      <c r="F36" s="90" t="s">
        <v>432</v>
      </c>
      <c r="G36" s="90" t="s">
        <v>433</v>
      </c>
      <c r="H36" s="90" t="s">
        <v>434</v>
      </c>
      <c r="I36" s="90" t="s">
        <v>43</v>
      </c>
      <c r="J36" s="90" t="s">
        <v>69</v>
      </c>
      <c r="K36" s="90" t="s">
        <v>70</v>
      </c>
      <c r="L36" s="90" t="s">
        <v>272</v>
      </c>
      <c r="M36" s="90" t="s">
        <v>435</v>
      </c>
      <c r="N36" s="90" t="s">
        <v>436</v>
      </c>
      <c r="O36" s="90" t="s">
        <v>221</v>
      </c>
    </row>
    <row r="37" spans="1:15" s="86" customFormat="1" ht="24" x14ac:dyDescent="0.25">
      <c r="A37" s="87" t="s">
        <v>35</v>
      </c>
      <c r="B37" s="87" t="s">
        <v>36</v>
      </c>
      <c r="C37" s="88" t="s">
        <v>211</v>
      </c>
      <c r="D37" s="87">
        <v>2025</v>
      </c>
      <c r="E37" s="89" t="s">
        <v>212</v>
      </c>
      <c r="F37" s="90" t="s">
        <v>432</v>
      </c>
      <c r="G37" s="90" t="s">
        <v>437</v>
      </c>
      <c r="H37" s="90" t="s">
        <v>434</v>
      </c>
      <c r="I37" s="90" t="s">
        <v>43</v>
      </c>
      <c r="J37" s="90" t="s">
        <v>69</v>
      </c>
      <c r="K37" s="90" t="s">
        <v>70</v>
      </c>
      <c r="L37" s="90" t="s">
        <v>272</v>
      </c>
      <c r="M37" s="90" t="s">
        <v>435</v>
      </c>
      <c r="N37" s="90" t="s">
        <v>436</v>
      </c>
      <c r="O37" s="90" t="s">
        <v>221</v>
      </c>
    </row>
    <row r="38" spans="1:15" s="86" customFormat="1" ht="24" x14ac:dyDescent="0.25">
      <c r="A38" s="87" t="s">
        <v>35</v>
      </c>
      <c r="B38" s="87" t="s">
        <v>36</v>
      </c>
      <c r="C38" s="88" t="s">
        <v>211</v>
      </c>
      <c r="D38" s="87">
        <v>2025</v>
      </c>
      <c r="E38" s="89" t="s">
        <v>212</v>
      </c>
      <c r="F38" s="90" t="s">
        <v>432</v>
      </c>
      <c r="G38" s="90" t="s">
        <v>438</v>
      </c>
      <c r="H38" s="90" t="s">
        <v>434</v>
      </c>
      <c r="I38" s="90" t="s">
        <v>43</v>
      </c>
      <c r="J38" s="90" t="s">
        <v>69</v>
      </c>
      <c r="K38" s="90" t="s">
        <v>70</v>
      </c>
      <c r="L38" s="90" t="s">
        <v>272</v>
      </c>
      <c r="M38" s="90" t="s">
        <v>435</v>
      </c>
      <c r="N38" s="90" t="s">
        <v>436</v>
      </c>
      <c r="O38" s="90" t="s">
        <v>221</v>
      </c>
    </row>
    <row r="39" spans="1:15" s="86" customFormat="1" ht="24" x14ac:dyDescent="0.25">
      <c r="A39" s="87" t="s">
        <v>35</v>
      </c>
      <c r="B39" s="87" t="s">
        <v>36</v>
      </c>
      <c r="C39" s="88" t="s">
        <v>211</v>
      </c>
      <c r="D39" s="87">
        <v>2025</v>
      </c>
      <c r="E39" s="89" t="s">
        <v>212</v>
      </c>
      <c r="F39" s="90" t="s">
        <v>439</v>
      </c>
      <c r="G39" s="90" t="s">
        <v>440</v>
      </c>
      <c r="H39" s="90" t="s">
        <v>235</v>
      </c>
      <c r="I39" s="90" t="s">
        <v>43</v>
      </c>
      <c r="J39" s="90" t="s">
        <v>69</v>
      </c>
      <c r="K39" s="90" t="s">
        <v>70</v>
      </c>
      <c r="L39" s="90" t="s">
        <v>236</v>
      </c>
      <c r="M39" s="90" t="s">
        <v>441</v>
      </c>
      <c r="N39" s="90" t="s">
        <v>442</v>
      </c>
      <c r="O39" s="90" t="s">
        <v>221</v>
      </c>
    </row>
    <row r="40" spans="1:15" s="86" customFormat="1" ht="24" x14ac:dyDescent="0.25">
      <c r="A40" s="87" t="s">
        <v>35</v>
      </c>
      <c r="B40" s="87" t="s">
        <v>36</v>
      </c>
      <c r="C40" s="88" t="s">
        <v>211</v>
      </c>
      <c r="D40" s="87">
        <v>2025</v>
      </c>
      <c r="E40" s="89" t="s">
        <v>212</v>
      </c>
      <c r="F40" s="90" t="s">
        <v>443</v>
      </c>
      <c r="G40" s="90" t="s">
        <v>444</v>
      </c>
      <c r="H40" s="90" t="s">
        <v>235</v>
      </c>
      <c r="I40" s="90" t="s">
        <v>43</v>
      </c>
      <c r="J40" s="90" t="s">
        <v>69</v>
      </c>
      <c r="K40" s="90" t="s">
        <v>70</v>
      </c>
      <c r="L40" s="90" t="s">
        <v>445</v>
      </c>
      <c r="M40" s="90" t="s">
        <v>446</v>
      </c>
      <c r="N40" s="90" t="s">
        <v>447</v>
      </c>
      <c r="O40" s="90" t="s">
        <v>221</v>
      </c>
    </row>
    <row r="41" spans="1:15" s="86" customFormat="1" ht="24" x14ac:dyDescent="0.25">
      <c r="A41" s="87" t="s">
        <v>35</v>
      </c>
      <c r="B41" s="87" t="s">
        <v>36</v>
      </c>
      <c r="C41" s="88" t="s">
        <v>211</v>
      </c>
      <c r="D41" s="87">
        <v>2025</v>
      </c>
      <c r="E41" s="89" t="s">
        <v>212</v>
      </c>
      <c r="F41" s="90" t="s">
        <v>448</v>
      </c>
      <c r="G41" s="90" t="s">
        <v>449</v>
      </c>
      <c r="H41" s="90" t="s">
        <v>235</v>
      </c>
      <c r="I41" s="90" t="s">
        <v>43</v>
      </c>
      <c r="J41" s="90" t="s">
        <v>69</v>
      </c>
      <c r="K41" s="90" t="s">
        <v>70</v>
      </c>
      <c r="L41" s="90" t="s">
        <v>55</v>
      </c>
      <c r="M41" s="90" t="s">
        <v>450</v>
      </c>
      <c r="N41" s="90" t="s">
        <v>451</v>
      </c>
      <c r="O41" s="90" t="s">
        <v>221</v>
      </c>
    </row>
    <row r="42" spans="1:15" s="86" customFormat="1" ht="24" x14ac:dyDescent="0.25">
      <c r="A42" s="87" t="s">
        <v>35</v>
      </c>
      <c r="B42" s="87" t="s">
        <v>36</v>
      </c>
      <c r="C42" s="88" t="s">
        <v>211</v>
      </c>
      <c r="D42" s="87">
        <v>2025</v>
      </c>
      <c r="E42" s="89" t="s">
        <v>212</v>
      </c>
      <c r="F42" s="90" t="s">
        <v>452</v>
      </c>
      <c r="G42" s="90" t="s">
        <v>453</v>
      </c>
      <c r="H42" s="90" t="s">
        <v>366</v>
      </c>
      <c r="I42" s="90" t="s">
        <v>43</v>
      </c>
      <c r="J42" s="90" t="s">
        <v>69</v>
      </c>
      <c r="K42" s="90" t="s">
        <v>70</v>
      </c>
      <c r="L42" s="90" t="s">
        <v>314</v>
      </c>
      <c r="M42" s="90" t="s">
        <v>454</v>
      </c>
      <c r="N42" s="90" t="s">
        <v>455</v>
      </c>
      <c r="O42" s="90" t="s">
        <v>221</v>
      </c>
    </row>
    <row r="43" spans="1:15" s="86" customFormat="1" ht="24" x14ac:dyDescent="0.25">
      <c r="A43" s="87" t="s">
        <v>35</v>
      </c>
      <c r="B43" s="87" t="s">
        <v>36</v>
      </c>
      <c r="C43" s="88" t="s">
        <v>211</v>
      </c>
      <c r="D43" s="87">
        <v>2025</v>
      </c>
      <c r="E43" s="89" t="s">
        <v>212</v>
      </c>
      <c r="F43" s="90" t="s">
        <v>456</v>
      </c>
      <c r="G43" s="90" t="s">
        <v>457</v>
      </c>
      <c r="H43" s="90" t="s">
        <v>235</v>
      </c>
      <c r="I43" s="90" t="s">
        <v>43</v>
      </c>
      <c r="J43" s="90" t="s">
        <v>69</v>
      </c>
      <c r="K43" s="90" t="s">
        <v>70</v>
      </c>
      <c r="L43" s="90" t="s">
        <v>242</v>
      </c>
      <c r="M43" s="90" t="s">
        <v>458</v>
      </c>
      <c r="N43" s="90" t="s">
        <v>459</v>
      </c>
      <c r="O43" s="90" t="s">
        <v>221</v>
      </c>
    </row>
    <row r="44" spans="1:15" s="86" customFormat="1" ht="24" x14ac:dyDescent="0.25">
      <c r="A44" s="87" t="s">
        <v>35</v>
      </c>
      <c r="B44" s="87" t="s">
        <v>36</v>
      </c>
      <c r="C44" s="88" t="s">
        <v>211</v>
      </c>
      <c r="D44" s="87">
        <v>2025</v>
      </c>
      <c r="E44" s="89" t="s">
        <v>212</v>
      </c>
      <c r="F44" s="90" t="s">
        <v>460</v>
      </c>
      <c r="G44" s="90" t="s">
        <v>461</v>
      </c>
      <c r="H44" s="90" t="s">
        <v>462</v>
      </c>
      <c r="I44" s="90" t="s">
        <v>43</v>
      </c>
      <c r="J44" s="90" t="s">
        <v>69</v>
      </c>
      <c r="K44" s="90" t="s">
        <v>70</v>
      </c>
      <c r="L44" s="90" t="s">
        <v>242</v>
      </c>
      <c r="M44" s="90" t="s">
        <v>463</v>
      </c>
      <c r="N44" s="90" t="s">
        <v>464</v>
      </c>
      <c r="O44" s="90" t="s">
        <v>221</v>
      </c>
    </row>
    <row r="45" spans="1:15" s="86" customFormat="1" ht="24" x14ac:dyDescent="0.25">
      <c r="A45" s="87" t="s">
        <v>35</v>
      </c>
      <c r="B45" s="87" t="s">
        <v>36</v>
      </c>
      <c r="C45" s="88" t="s">
        <v>211</v>
      </c>
      <c r="D45" s="87">
        <v>2025</v>
      </c>
      <c r="E45" s="89" t="s">
        <v>212</v>
      </c>
      <c r="F45" s="90" t="s">
        <v>465</v>
      </c>
      <c r="G45" s="90" t="s">
        <v>466</v>
      </c>
      <c r="H45" s="90" t="s">
        <v>235</v>
      </c>
      <c r="I45" s="90" t="s">
        <v>43</v>
      </c>
      <c r="J45" s="90" t="s">
        <v>69</v>
      </c>
      <c r="K45" s="90" t="s">
        <v>70</v>
      </c>
      <c r="L45" s="90" t="s">
        <v>242</v>
      </c>
      <c r="M45" s="90" t="s">
        <v>467</v>
      </c>
      <c r="N45" s="90" t="s">
        <v>468</v>
      </c>
      <c r="O45" s="90" t="s">
        <v>221</v>
      </c>
    </row>
    <row r="46" spans="1:15" s="86" customFormat="1" ht="24" x14ac:dyDescent="0.25">
      <c r="A46" s="87" t="s">
        <v>35</v>
      </c>
      <c r="B46" s="87" t="s">
        <v>36</v>
      </c>
      <c r="C46" s="88" t="s">
        <v>211</v>
      </c>
      <c r="D46" s="87">
        <v>2025</v>
      </c>
      <c r="E46" s="89" t="s">
        <v>212</v>
      </c>
      <c r="F46" s="90" t="s">
        <v>469</v>
      </c>
      <c r="G46" s="90" t="s">
        <v>470</v>
      </c>
      <c r="H46" s="90" t="s">
        <v>235</v>
      </c>
      <c r="I46" s="90" t="s">
        <v>43</v>
      </c>
      <c r="J46" s="90" t="s">
        <v>69</v>
      </c>
      <c r="K46" s="90" t="s">
        <v>70</v>
      </c>
      <c r="L46" s="90" t="s">
        <v>471</v>
      </c>
      <c r="M46" s="90" t="s">
        <v>472</v>
      </c>
      <c r="N46" s="90" t="s">
        <v>473</v>
      </c>
      <c r="O46" s="90" t="s">
        <v>221</v>
      </c>
    </row>
    <row r="47" spans="1:15" s="86" customFormat="1" ht="24" x14ac:dyDescent="0.25">
      <c r="A47" s="87" t="s">
        <v>35</v>
      </c>
      <c r="B47" s="87" t="s">
        <v>36</v>
      </c>
      <c r="C47" s="88" t="s">
        <v>211</v>
      </c>
      <c r="D47" s="87">
        <v>2025</v>
      </c>
      <c r="E47" s="89" t="s">
        <v>212</v>
      </c>
      <c r="F47" s="90" t="s">
        <v>474</v>
      </c>
      <c r="G47" s="90" t="s">
        <v>475</v>
      </c>
      <c r="H47" s="90" t="s">
        <v>235</v>
      </c>
      <c r="I47" s="90" t="s">
        <v>43</v>
      </c>
      <c r="J47" s="90" t="s">
        <v>69</v>
      </c>
      <c r="K47" s="90" t="s">
        <v>70</v>
      </c>
      <c r="L47" s="90" t="s">
        <v>471</v>
      </c>
      <c r="M47" s="90" t="s">
        <v>476</v>
      </c>
      <c r="N47" s="90" t="s">
        <v>477</v>
      </c>
      <c r="O47" s="90" t="s">
        <v>221</v>
      </c>
    </row>
    <row r="48" spans="1:15" s="86" customFormat="1" ht="24" x14ac:dyDescent="0.25">
      <c r="A48" s="87" t="s">
        <v>35</v>
      </c>
      <c r="B48" s="87" t="s">
        <v>36</v>
      </c>
      <c r="C48" s="88" t="s">
        <v>211</v>
      </c>
      <c r="D48" s="87">
        <v>2025</v>
      </c>
      <c r="E48" s="89" t="s">
        <v>212</v>
      </c>
      <c r="F48" s="90" t="s">
        <v>478</v>
      </c>
      <c r="G48" s="90" t="s">
        <v>479</v>
      </c>
      <c r="H48" s="90" t="s">
        <v>480</v>
      </c>
      <c r="I48" s="90" t="s">
        <v>43</v>
      </c>
      <c r="J48" s="90" t="s">
        <v>69</v>
      </c>
      <c r="K48" s="90" t="s">
        <v>70</v>
      </c>
      <c r="L48" s="90" t="s">
        <v>471</v>
      </c>
      <c r="M48" s="90" t="s">
        <v>481</v>
      </c>
      <c r="N48" s="90" t="s">
        <v>482</v>
      </c>
      <c r="O48" s="90" t="s">
        <v>221</v>
      </c>
    </row>
    <row r="49" spans="1:15" s="86" customFormat="1" ht="24" x14ac:dyDescent="0.25">
      <c r="A49" s="87" t="s">
        <v>35</v>
      </c>
      <c r="B49" s="87" t="s">
        <v>36</v>
      </c>
      <c r="C49" s="88" t="s">
        <v>211</v>
      </c>
      <c r="D49" s="87">
        <v>2025</v>
      </c>
      <c r="E49" s="89" t="s">
        <v>212</v>
      </c>
      <c r="F49" s="90" t="s">
        <v>478</v>
      </c>
      <c r="G49" s="90" t="s">
        <v>483</v>
      </c>
      <c r="H49" s="90" t="s">
        <v>480</v>
      </c>
      <c r="I49" s="90" t="s">
        <v>43</v>
      </c>
      <c r="J49" s="90" t="s">
        <v>69</v>
      </c>
      <c r="K49" s="90" t="s">
        <v>70</v>
      </c>
      <c r="L49" s="90" t="s">
        <v>471</v>
      </c>
      <c r="M49" s="90" t="s">
        <v>481</v>
      </c>
      <c r="N49" s="90" t="s">
        <v>482</v>
      </c>
      <c r="O49" s="90" t="s">
        <v>221</v>
      </c>
    </row>
    <row r="50" spans="1:15" s="86" customFormat="1" ht="24" x14ac:dyDescent="0.25">
      <c r="A50" s="87" t="s">
        <v>35</v>
      </c>
      <c r="B50" s="87" t="s">
        <v>36</v>
      </c>
      <c r="C50" s="88" t="s">
        <v>211</v>
      </c>
      <c r="D50" s="87">
        <v>2025</v>
      </c>
      <c r="E50" s="89" t="s">
        <v>212</v>
      </c>
      <c r="F50" s="90" t="s">
        <v>478</v>
      </c>
      <c r="G50" s="90" t="s">
        <v>484</v>
      </c>
      <c r="H50" s="90" t="s">
        <v>480</v>
      </c>
      <c r="I50" s="90" t="s">
        <v>43</v>
      </c>
      <c r="J50" s="90" t="s">
        <v>69</v>
      </c>
      <c r="K50" s="90" t="s">
        <v>70</v>
      </c>
      <c r="L50" s="90" t="s">
        <v>471</v>
      </c>
      <c r="M50" s="90" t="s">
        <v>481</v>
      </c>
      <c r="N50" s="90" t="s">
        <v>482</v>
      </c>
      <c r="O50" s="90" t="s">
        <v>221</v>
      </c>
    </row>
    <row r="51" spans="1:15" s="86" customFormat="1" ht="24" x14ac:dyDescent="0.25">
      <c r="A51" s="87" t="s">
        <v>35</v>
      </c>
      <c r="B51" s="87" t="s">
        <v>36</v>
      </c>
      <c r="C51" s="88" t="s">
        <v>211</v>
      </c>
      <c r="D51" s="87">
        <v>2025</v>
      </c>
      <c r="E51" s="89" t="s">
        <v>212</v>
      </c>
      <c r="F51" s="90" t="s">
        <v>485</v>
      </c>
      <c r="G51" s="90" t="s">
        <v>486</v>
      </c>
      <c r="H51" s="90" t="s">
        <v>235</v>
      </c>
      <c r="I51" s="90" t="s">
        <v>43</v>
      </c>
      <c r="J51" s="90" t="s">
        <v>69</v>
      </c>
      <c r="K51" s="90" t="s">
        <v>70</v>
      </c>
      <c r="L51" s="90" t="s">
        <v>279</v>
      </c>
      <c r="M51" s="90" t="s">
        <v>467</v>
      </c>
      <c r="N51" s="90" t="s">
        <v>468</v>
      </c>
      <c r="O51" s="90" t="s">
        <v>221</v>
      </c>
    </row>
    <row r="52" spans="1:15" s="86" customFormat="1" ht="24" x14ac:dyDescent="0.25">
      <c r="A52" s="87" t="s">
        <v>35</v>
      </c>
      <c r="B52" s="87" t="s">
        <v>36</v>
      </c>
      <c r="C52" s="88" t="s">
        <v>211</v>
      </c>
      <c r="D52" s="87">
        <v>2025</v>
      </c>
      <c r="E52" s="89" t="s">
        <v>212</v>
      </c>
      <c r="F52" s="90" t="s">
        <v>487</v>
      </c>
      <c r="G52" s="90" t="s">
        <v>488</v>
      </c>
      <c r="H52" s="90" t="s">
        <v>489</v>
      </c>
      <c r="I52" s="90" t="s">
        <v>43</v>
      </c>
      <c r="J52" s="90" t="s">
        <v>69</v>
      </c>
      <c r="K52" s="90" t="s">
        <v>70</v>
      </c>
      <c r="L52" s="90" t="s">
        <v>490</v>
      </c>
      <c r="M52" s="90" t="s">
        <v>491</v>
      </c>
      <c r="N52" s="90" t="s">
        <v>492</v>
      </c>
      <c r="O52" s="90" t="s">
        <v>221</v>
      </c>
    </row>
    <row r="53" spans="1:15" s="86" customFormat="1" ht="24" x14ac:dyDescent="0.25">
      <c r="A53" s="87" t="s">
        <v>35</v>
      </c>
      <c r="B53" s="87" t="s">
        <v>36</v>
      </c>
      <c r="C53" s="88" t="s">
        <v>211</v>
      </c>
      <c r="D53" s="87">
        <v>2025</v>
      </c>
      <c r="E53" s="89" t="s">
        <v>212</v>
      </c>
      <c r="F53" s="90" t="s">
        <v>493</v>
      </c>
      <c r="G53" s="90" t="s">
        <v>494</v>
      </c>
      <c r="H53" s="90" t="s">
        <v>489</v>
      </c>
      <c r="I53" s="90" t="s">
        <v>43</v>
      </c>
      <c r="J53" s="90" t="s">
        <v>69</v>
      </c>
      <c r="K53" s="90" t="s">
        <v>70</v>
      </c>
      <c r="L53" s="90" t="s">
        <v>256</v>
      </c>
      <c r="M53" s="90" t="s">
        <v>491</v>
      </c>
      <c r="N53" s="90" t="s">
        <v>492</v>
      </c>
      <c r="O53" s="90" t="s">
        <v>221</v>
      </c>
    </row>
    <row r="54" spans="1:15" s="86" customFormat="1" ht="24" x14ac:dyDescent="0.25">
      <c r="A54" s="87" t="s">
        <v>35</v>
      </c>
      <c r="B54" s="87" t="s">
        <v>36</v>
      </c>
      <c r="C54" s="88" t="s">
        <v>211</v>
      </c>
      <c r="D54" s="87">
        <v>2025</v>
      </c>
      <c r="E54" s="89" t="s">
        <v>212</v>
      </c>
      <c r="F54" s="90" t="s">
        <v>495</v>
      </c>
      <c r="G54" s="90" t="s">
        <v>496</v>
      </c>
      <c r="H54" s="90" t="s">
        <v>462</v>
      </c>
      <c r="I54" s="90" t="s">
        <v>43</v>
      </c>
      <c r="J54" s="90" t="s">
        <v>69</v>
      </c>
      <c r="K54" s="90" t="s">
        <v>70</v>
      </c>
      <c r="L54" s="90" t="s">
        <v>256</v>
      </c>
      <c r="M54" s="90" t="s">
        <v>497</v>
      </c>
      <c r="N54" s="90" t="s">
        <v>498</v>
      </c>
      <c r="O54" s="90" t="s">
        <v>221</v>
      </c>
    </row>
    <row r="55" spans="1:15" s="86" customFormat="1" ht="24" x14ac:dyDescent="0.25">
      <c r="A55" s="87" t="s">
        <v>35</v>
      </c>
      <c r="B55" s="87" t="s">
        <v>36</v>
      </c>
      <c r="C55" s="88" t="s">
        <v>211</v>
      </c>
      <c r="D55" s="87">
        <v>2025</v>
      </c>
      <c r="E55" s="89" t="s">
        <v>212</v>
      </c>
      <c r="F55" s="90" t="s">
        <v>499</v>
      </c>
      <c r="G55" s="90" t="s">
        <v>500</v>
      </c>
      <c r="H55" s="90" t="s">
        <v>501</v>
      </c>
      <c r="I55" s="90" t="s">
        <v>43</v>
      </c>
      <c r="J55" s="90" t="s">
        <v>69</v>
      </c>
      <c r="K55" s="90" t="s">
        <v>70</v>
      </c>
      <c r="L55" s="90" t="s">
        <v>502</v>
      </c>
      <c r="M55" s="90" t="s">
        <v>503</v>
      </c>
      <c r="N55" s="90" t="s">
        <v>504</v>
      </c>
      <c r="O55" s="90" t="s">
        <v>221</v>
      </c>
    </row>
    <row r="56" spans="1:15" s="86" customFormat="1" ht="24" x14ac:dyDescent="0.25">
      <c r="A56" s="87" t="s">
        <v>35</v>
      </c>
      <c r="B56" s="87" t="s">
        <v>36</v>
      </c>
      <c r="C56" s="88" t="s">
        <v>211</v>
      </c>
      <c r="D56" s="87">
        <v>2025</v>
      </c>
      <c r="E56" s="89" t="s">
        <v>212</v>
      </c>
      <c r="F56" s="90" t="s">
        <v>505</v>
      </c>
      <c r="G56" s="90" t="s">
        <v>506</v>
      </c>
      <c r="H56" s="90" t="s">
        <v>507</v>
      </c>
      <c r="I56" s="90" t="s">
        <v>43</v>
      </c>
      <c r="J56" s="90" t="s">
        <v>69</v>
      </c>
      <c r="K56" s="90" t="s">
        <v>70</v>
      </c>
      <c r="L56" s="90" t="s">
        <v>502</v>
      </c>
      <c r="M56" s="90" t="s">
        <v>508</v>
      </c>
      <c r="N56" s="90" t="s">
        <v>509</v>
      </c>
      <c r="O56" s="90" t="s">
        <v>221</v>
      </c>
    </row>
    <row r="57" spans="1:15" s="86" customFormat="1" ht="24" x14ac:dyDescent="0.25">
      <c r="A57" s="87" t="s">
        <v>35</v>
      </c>
      <c r="B57" s="87" t="s">
        <v>36</v>
      </c>
      <c r="C57" s="88" t="s">
        <v>211</v>
      </c>
      <c r="D57" s="87">
        <v>2025</v>
      </c>
      <c r="E57" s="89" t="s">
        <v>212</v>
      </c>
      <c r="F57" s="90" t="s">
        <v>505</v>
      </c>
      <c r="G57" s="90" t="s">
        <v>510</v>
      </c>
      <c r="H57" s="90" t="s">
        <v>507</v>
      </c>
      <c r="I57" s="90" t="s">
        <v>43</v>
      </c>
      <c r="J57" s="90" t="s">
        <v>69</v>
      </c>
      <c r="K57" s="90" t="s">
        <v>70</v>
      </c>
      <c r="L57" s="90" t="s">
        <v>502</v>
      </c>
      <c r="M57" s="90" t="s">
        <v>508</v>
      </c>
      <c r="N57" s="90" t="s">
        <v>509</v>
      </c>
      <c r="O57" s="90" t="s">
        <v>221</v>
      </c>
    </row>
    <row r="58" spans="1:15" s="86" customFormat="1" ht="24" x14ac:dyDescent="0.25">
      <c r="A58" s="87" t="s">
        <v>35</v>
      </c>
      <c r="B58" s="87" t="s">
        <v>36</v>
      </c>
      <c r="C58" s="88" t="s">
        <v>211</v>
      </c>
      <c r="D58" s="87">
        <v>2025</v>
      </c>
      <c r="E58" s="89" t="s">
        <v>212</v>
      </c>
      <c r="F58" s="90" t="s">
        <v>505</v>
      </c>
      <c r="G58" s="90" t="s">
        <v>511</v>
      </c>
      <c r="H58" s="90" t="s">
        <v>507</v>
      </c>
      <c r="I58" s="90" t="s">
        <v>43</v>
      </c>
      <c r="J58" s="90" t="s">
        <v>69</v>
      </c>
      <c r="K58" s="90" t="s">
        <v>70</v>
      </c>
      <c r="L58" s="90" t="s">
        <v>502</v>
      </c>
      <c r="M58" s="90" t="s">
        <v>508</v>
      </c>
      <c r="N58" s="90" t="s">
        <v>509</v>
      </c>
      <c r="O58" s="90" t="s">
        <v>221</v>
      </c>
    </row>
    <row r="59" spans="1:15" s="86" customFormat="1" ht="24" x14ac:dyDescent="0.25">
      <c r="A59" s="87" t="s">
        <v>35</v>
      </c>
      <c r="B59" s="87" t="s">
        <v>36</v>
      </c>
      <c r="C59" s="88" t="s">
        <v>211</v>
      </c>
      <c r="D59" s="87">
        <v>2025</v>
      </c>
      <c r="E59" s="89" t="s">
        <v>212</v>
      </c>
      <c r="F59" s="90" t="s">
        <v>512</v>
      </c>
      <c r="G59" s="90" t="s">
        <v>513</v>
      </c>
      <c r="H59" s="90" t="s">
        <v>489</v>
      </c>
      <c r="I59" s="90" t="s">
        <v>43</v>
      </c>
      <c r="J59" s="90" t="s">
        <v>69</v>
      </c>
      <c r="K59" s="90" t="s">
        <v>70</v>
      </c>
      <c r="L59" s="90" t="s">
        <v>295</v>
      </c>
      <c r="M59" s="90" t="s">
        <v>514</v>
      </c>
      <c r="N59" s="90" t="s">
        <v>515</v>
      </c>
      <c r="O59" s="90" t="s">
        <v>221</v>
      </c>
    </row>
    <row r="60" spans="1:15" s="86" customFormat="1" ht="24" x14ac:dyDescent="0.25">
      <c r="A60" s="87" t="s">
        <v>35</v>
      </c>
      <c r="B60" s="87" t="s">
        <v>36</v>
      </c>
      <c r="C60" s="88" t="s">
        <v>211</v>
      </c>
      <c r="D60" s="87">
        <v>2025</v>
      </c>
      <c r="E60" s="89" t="s">
        <v>212</v>
      </c>
      <c r="F60" s="90" t="s">
        <v>516</v>
      </c>
      <c r="G60" s="90" t="s">
        <v>517</v>
      </c>
      <c r="H60" s="90" t="s">
        <v>518</v>
      </c>
      <c r="I60" s="90" t="s">
        <v>43</v>
      </c>
      <c r="J60" s="90" t="s">
        <v>519</v>
      </c>
      <c r="K60" s="90" t="s">
        <v>520</v>
      </c>
      <c r="L60" s="90" t="s">
        <v>71</v>
      </c>
      <c r="M60" s="90" t="s">
        <v>521</v>
      </c>
      <c r="N60" s="90" t="s">
        <v>522</v>
      </c>
      <c r="O60" s="90" t="s">
        <v>221</v>
      </c>
    </row>
    <row r="61" spans="1:15" s="86" customFormat="1" ht="24" x14ac:dyDescent="0.25">
      <c r="A61" s="87" t="s">
        <v>35</v>
      </c>
      <c r="B61" s="87" t="s">
        <v>36</v>
      </c>
      <c r="C61" s="88" t="s">
        <v>211</v>
      </c>
      <c r="D61" s="87">
        <v>2025</v>
      </c>
      <c r="E61" s="89" t="s">
        <v>212</v>
      </c>
      <c r="F61" s="90" t="s">
        <v>523</v>
      </c>
      <c r="G61" s="90" t="s">
        <v>524</v>
      </c>
      <c r="H61" s="90" t="s">
        <v>235</v>
      </c>
      <c r="I61" s="90" t="s">
        <v>43</v>
      </c>
      <c r="J61" s="90" t="s">
        <v>525</v>
      </c>
      <c r="K61" s="90" t="s">
        <v>526</v>
      </c>
      <c r="L61" s="90" t="s">
        <v>471</v>
      </c>
      <c r="M61" s="90" t="s">
        <v>527</v>
      </c>
      <c r="N61" s="90" t="s">
        <v>528</v>
      </c>
      <c r="O61" s="90" t="s">
        <v>221</v>
      </c>
    </row>
    <row r="62" spans="1:15" s="86" customFormat="1" ht="24" x14ac:dyDescent="0.25">
      <c r="A62" s="87" t="s">
        <v>35</v>
      </c>
      <c r="B62" s="87" t="s">
        <v>36</v>
      </c>
      <c r="C62" s="88" t="s">
        <v>211</v>
      </c>
      <c r="D62" s="87">
        <v>2025</v>
      </c>
      <c r="E62" s="89" t="s">
        <v>212</v>
      </c>
      <c r="F62" s="90" t="s">
        <v>523</v>
      </c>
      <c r="G62" s="90" t="s">
        <v>529</v>
      </c>
      <c r="H62" s="90" t="s">
        <v>235</v>
      </c>
      <c r="I62" s="90" t="s">
        <v>43</v>
      </c>
      <c r="J62" s="90" t="s">
        <v>525</v>
      </c>
      <c r="K62" s="90" t="s">
        <v>526</v>
      </c>
      <c r="L62" s="90" t="s">
        <v>471</v>
      </c>
      <c r="M62" s="90" t="s">
        <v>527</v>
      </c>
      <c r="N62" s="90" t="s">
        <v>528</v>
      </c>
      <c r="O62" s="90" t="s">
        <v>221</v>
      </c>
    </row>
    <row r="63" spans="1:15" s="86" customFormat="1" ht="24" x14ac:dyDescent="0.25">
      <c r="A63" s="87" t="s">
        <v>35</v>
      </c>
      <c r="B63" s="87" t="s">
        <v>36</v>
      </c>
      <c r="C63" s="88" t="s">
        <v>211</v>
      </c>
      <c r="D63" s="87">
        <v>2025</v>
      </c>
      <c r="E63" s="89" t="s">
        <v>212</v>
      </c>
      <c r="F63" s="90" t="s">
        <v>523</v>
      </c>
      <c r="G63" s="90" t="s">
        <v>530</v>
      </c>
      <c r="H63" s="90" t="s">
        <v>235</v>
      </c>
      <c r="I63" s="90" t="s">
        <v>43</v>
      </c>
      <c r="J63" s="90" t="s">
        <v>525</v>
      </c>
      <c r="K63" s="90" t="s">
        <v>526</v>
      </c>
      <c r="L63" s="90" t="s">
        <v>471</v>
      </c>
      <c r="M63" s="90" t="s">
        <v>527</v>
      </c>
      <c r="N63" s="90" t="s">
        <v>528</v>
      </c>
      <c r="O63" s="90" t="s">
        <v>221</v>
      </c>
    </row>
    <row r="64" spans="1:15" s="86" customFormat="1" ht="24" x14ac:dyDescent="0.25">
      <c r="A64" s="87" t="s">
        <v>35</v>
      </c>
      <c r="B64" s="87" t="s">
        <v>36</v>
      </c>
      <c r="C64" s="88" t="s">
        <v>211</v>
      </c>
      <c r="D64" s="87">
        <v>2025</v>
      </c>
      <c r="E64" s="89" t="s">
        <v>212</v>
      </c>
      <c r="F64" s="90" t="s">
        <v>531</v>
      </c>
      <c r="G64" s="90" t="s">
        <v>532</v>
      </c>
      <c r="H64" s="90" t="s">
        <v>533</v>
      </c>
      <c r="I64" s="90" t="s">
        <v>43</v>
      </c>
      <c r="J64" s="90" t="s">
        <v>534</v>
      </c>
      <c r="K64" s="90" t="s">
        <v>535</v>
      </c>
      <c r="L64" s="90" t="s">
        <v>536</v>
      </c>
      <c r="M64" s="90" t="s">
        <v>537</v>
      </c>
      <c r="N64" s="90" t="s">
        <v>537</v>
      </c>
      <c r="O64" s="90" t="s">
        <v>221</v>
      </c>
    </row>
    <row r="65" spans="1:15" s="86" customFormat="1" ht="24" x14ac:dyDescent="0.25">
      <c r="A65" s="87" t="s">
        <v>35</v>
      </c>
      <c r="B65" s="87" t="s">
        <v>36</v>
      </c>
      <c r="C65" s="88" t="s">
        <v>211</v>
      </c>
      <c r="D65" s="87">
        <v>2025</v>
      </c>
      <c r="E65" s="89" t="s">
        <v>212</v>
      </c>
      <c r="F65" s="90" t="s">
        <v>538</v>
      </c>
      <c r="G65" s="90" t="s">
        <v>539</v>
      </c>
      <c r="H65" s="90" t="s">
        <v>540</v>
      </c>
      <c r="I65" s="90" t="s">
        <v>216</v>
      </c>
      <c r="J65" s="90" t="s">
        <v>541</v>
      </c>
      <c r="K65" s="90" t="s">
        <v>542</v>
      </c>
      <c r="L65" s="90" t="s">
        <v>314</v>
      </c>
      <c r="M65" s="90" t="s">
        <v>543</v>
      </c>
      <c r="N65" s="90" t="s">
        <v>544</v>
      </c>
      <c r="O65" s="90" t="s">
        <v>221</v>
      </c>
    </row>
    <row r="66" spans="1:15" s="86" customFormat="1" ht="24" x14ac:dyDescent="0.25">
      <c r="A66" s="87" t="s">
        <v>35</v>
      </c>
      <c r="B66" s="87" t="s">
        <v>36</v>
      </c>
      <c r="C66" s="88" t="s">
        <v>211</v>
      </c>
      <c r="D66" s="87">
        <v>2025</v>
      </c>
      <c r="E66" s="89" t="s">
        <v>212</v>
      </c>
      <c r="F66" s="90" t="s">
        <v>545</v>
      </c>
      <c r="G66" s="90" t="s">
        <v>546</v>
      </c>
      <c r="H66" s="90" t="s">
        <v>547</v>
      </c>
      <c r="I66" s="90" t="s">
        <v>216</v>
      </c>
      <c r="J66" s="90" t="s">
        <v>548</v>
      </c>
      <c r="K66" s="90" t="s">
        <v>549</v>
      </c>
      <c r="L66" s="90" t="s">
        <v>287</v>
      </c>
      <c r="M66" s="90" t="s">
        <v>550</v>
      </c>
      <c r="N66" s="90" t="s">
        <v>551</v>
      </c>
      <c r="O66" s="90" t="s">
        <v>230</v>
      </c>
    </row>
    <row r="67" spans="1:15" s="86" customFormat="1" ht="24" x14ac:dyDescent="0.25">
      <c r="A67" s="87" t="s">
        <v>35</v>
      </c>
      <c r="B67" s="87" t="s">
        <v>36</v>
      </c>
      <c r="C67" s="88" t="s">
        <v>211</v>
      </c>
      <c r="D67" s="87">
        <v>2025</v>
      </c>
      <c r="E67" s="89" t="s">
        <v>212</v>
      </c>
      <c r="F67" s="90" t="s">
        <v>552</v>
      </c>
      <c r="G67" s="90" t="s">
        <v>553</v>
      </c>
      <c r="H67" s="90" t="s">
        <v>462</v>
      </c>
      <c r="I67" s="90" t="s">
        <v>43</v>
      </c>
      <c r="J67" s="90" t="s">
        <v>554</v>
      </c>
      <c r="K67" s="90" t="s">
        <v>555</v>
      </c>
      <c r="L67" s="90" t="s">
        <v>556</v>
      </c>
      <c r="M67" s="90" t="s">
        <v>557</v>
      </c>
      <c r="N67" s="90" t="s">
        <v>558</v>
      </c>
      <c r="O67" s="90" t="s">
        <v>221</v>
      </c>
    </row>
    <row r="68" spans="1:15" s="86" customFormat="1" ht="24" x14ac:dyDescent="0.25">
      <c r="A68" s="87" t="s">
        <v>35</v>
      </c>
      <c r="B68" s="87" t="s">
        <v>36</v>
      </c>
      <c r="C68" s="88" t="s">
        <v>211</v>
      </c>
      <c r="D68" s="87">
        <v>2025</v>
      </c>
      <c r="E68" s="89" t="s">
        <v>212</v>
      </c>
      <c r="F68" s="90" t="s">
        <v>559</v>
      </c>
      <c r="G68" s="90" t="s">
        <v>560</v>
      </c>
      <c r="H68" s="90" t="s">
        <v>561</v>
      </c>
      <c r="I68" s="90" t="s">
        <v>216</v>
      </c>
      <c r="J68" s="90" t="s">
        <v>562</v>
      </c>
      <c r="K68" s="90" t="s">
        <v>563</v>
      </c>
      <c r="L68" s="90" t="s">
        <v>502</v>
      </c>
      <c r="M68" s="90" t="s">
        <v>564</v>
      </c>
      <c r="N68" s="90" t="s">
        <v>565</v>
      </c>
      <c r="O68" s="90" t="s">
        <v>566</v>
      </c>
    </row>
    <row r="69" spans="1:15" s="86" customFormat="1" ht="24" x14ac:dyDescent="0.25">
      <c r="A69" s="87" t="s">
        <v>35</v>
      </c>
      <c r="B69" s="87" t="s">
        <v>36</v>
      </c>
      <c r="C69" s="88" t="s">
        <v>211</v>
      </c>
      <c r="D69" s="87">
        <v>2025</v>
      </c>
      <c r="E69" s="89" t="s">
        <v>212</v>
      </c>
      <c r="F69" s="90" t="s">
        <v>567</v>
      </c>
      <c r="G69" s="90" t="s">
        <v>568</v>
      </c>
      <c r="H69" s="90" t="s">
        <v>569</v>
      </c>
      <c r="I69" s="90" t="s">
        <v>216</v>
      </c>
      <c r="J69" s="90" t="s">
        <v>570</v>
      </c>
      <c r="K69" s="90" t="s">
        <v>571</v>
      </c>
      <c r="L69" s="90" t="s">
        <v>572</v>
      </c>
      <c r="M69" s="90" t="s">
        <v>573</v>
      </c>
      <c r="N69" s="90" t="s">
        <v>573</v>
      </c>
      <c r="O69" s="90" t="s">
        <v>221</v>
      </c>
    </row>
    <row r="70" spans="1:15" s="86" customFormat="1" ht="24" x14ac:dyDescent="0.25">
      <c r="A70" s="87" t="s">
        <v>35</v>
      </c>
      <c r="B70" s="87" t="s">
        <v>36</v>
      </c>
      <c r="C70" s="88" t="s">
        <v>211</v>
      </c>
      <c r="D70" s="87">
        <v>2025</v>
      </c>
      <c r="E70" s="89" t="s">
        <v>212</v>
      </c>
      <c r="F70" s="90" t="s">
        <v>574</v>
      </c>
      <c r="G70" s="90" t="s">
        <v>575</v>
      </c>
      <c r="H70" s="90" t="s">
        <v>576</v>
      </c>
      <c r="I70" s="90" t="s">
        <v>43</v>
      </c>
      <c r="J70" s="90" t="s">
        <v>122</v>
      </c>
      <c r="K70" s="90" t="s">
        <v>577</v>
      </c>
      <c r="L70" s="90" t="s">
        <v>418</v>
      </c>
      <c r="M70" s="90" t="s">
        <v>578</v>
      </c>
      <c r="N70" s="90" t="s">
        <v>579</v>
      </c>
      <c r="O70" s="90" t="s">
        <v>221</v>
      </c>
    </row>
    <row r="71" spans="1:15" s="86" customFormat="1" ht="24" x14ac:dyDescent="0.25">
      <c r="A71" s="87" t="s">
        <v>35</v>
      </c>
      <c r="B71" s="87" t="s">
        <v>36</v>
      </c>
      <c r="C71" s="88" t="s">
        <v>211</v>
      </c>
      <c r="D71" s="87">
        <v>2025</v>
      </c>
      <c r="E71" s="89" t="s">
        <v>212</v>
      </c>
      <c r="F71" s="90" t="s">
        <v>580</v>
      </c>
      <c r="G71" s="90" t="s">
        <v>581</v>
      </c>
      <c r="H71" s="90" t="s">
        <v>582</v>
      </c>
      <c r="I71" s="90" t="s">
        <v>43</v>
      </c>
      <c r="J71" s="90" t="s">
        <v>122</v>
      </c>
      <c r="K71" s="90" t="s">
        <v>577</v>
      </c>
      <c r="L71" s="90" t="s">
        <v>390</v>
      </c>
      <c r="M71" s="90" t="s">
        <v>583</v>
      </c>
      <c r="N71" s="90" t="s">
        <v>584</v>
      </c>
      <c r="O71" s="90" t="s">
        <v>221</v>
      </c>
    </row>
    <row r="72" spans="1:15" s="86" customFormat="1" ht="24" x14ac:dyDescent="0.25">
      <c r="A72" s="87" t="s">
        <v>35</v>
      </c>
      <c r="B72" s="87" t="s">
        <v>36</v>
      </c>
      <c r="C72" s="88" t="s">
        <v>211</v>
      </c>
      <c r="D72" s="87">
        <v>2025</v>
      </c>
      <c r="E72" s="89" t="s">
        <v>212</v>
      </c>
      <c r="F72" s="90" t="s">
        <v>585</v>
      </c>
      <c r="G72" s="90" t="s">
        <v>586</v>
      </c>
      <c r="H72" s="90" t="s">
        <v>587</v>
      </c>
      <c r="I72" s="90" t="s">
        <v>43</v>
      </c>
      <c r="J72" s="90" t="s">
        <v>122</v>
      </c>
      <c r="K72" s="90" t="s">
        <v>577</v>
      </c>
      <c r="L72" s="90" t="s">
        <v>287</v>
      </c>
      <c r="M72" s="90" t="s">
        <v>588</v>
      </c>
      <c r="N72" s="90" t="s">
        <v>589</v>
      </c>
      <c r="O72" s="90" t="s">
        <v>221</v>
      </c>
    </row>
    <row r="73" spans="1:15" s="86" customFormat="1" ht="24" x14ac:dyDescent="0.25">
      <c r="A73" s="87" t="s">
        <v>35</v>
      </c>
      <c r="B73" s="87" t="s">
        <v>36</v>
      </c>
      <c r="C73" s="88" t="s">
        <v>211</v>
      </c>
      <c r="D73" s="87">
        <v>2025</v>
      </c>
      <c r="E73" s="89" t="s">
        <v>212</v>
      </c>
      <c r="F73" s="90" t="s">
        <v>590</v>
      </c>
      <c r="G73" s="90" t="s">
        <v>591</v>
      </c>
      <c r="H73" s="90" t="s">
        <v>592</v>
      </c>
      <c r="I73" s="90" t="s">
        <v>43</v>
      </c>
      <c r="J73" s="90" t="s">
        <v>593</v>
      </c>
      <c r="K73" s="90" t="s">
        <v>594</v>
      </c>
      <c r="L73" s="90" t="s">
        <v>595</v>
      </c>
      <c r="M73" s="90" t="s">
        <v>596</v>
      </c>
      <c r="N73" s="90" t="s">
        <v>597</v>
      </c>
      <c r="O73" s="90" t="s">
        <v>221</v>
      </c>
    </row>
    <row r="74" spans="1:15" s="86" customFormat="1" ht="24" x14ac:dyDescent="0.25">
      <c r="A74" s="87" t="s">
        <v>35</v>
      </c>
      <c r="B74" s="87" t="s">
        <v>36</v>
      </c>
      <c r="C74" s="88" t="s">
        <v>211</v>
      </c>
      <c r="D74" s="87">
        <v>2025</v>
      </c>
      <c r="E74" s="89" t="s">
        <v>212</v>
      </c>
      <c r="F74" s="90" t="s">
        <v>598</v>
      </c>
      <c r="G74" s="90" t="s">
        <v>599</v>
      </c>
      <c r="H74" s="90" t="s">
        <v>600</v>
      </c>
      <c r="I74" s="90" t="s">
        <v>43</v>
      </c>
      <c r="J74" s="90" t="s">
        <v>127</v>
      </c>
      <c r="K74" s="90" t="s">
        <v>601</v>
      </c>
      <c r="L74" s="90" t="s">
        <v>256</v>
      </c>
      <c r="M74" s="90" t="s">
        <v>602</v>
      </c>
      <c r="N74" s="90" t="s">
        <v>603</v>
      </c>
      <c r="O74" s="90" t="s">
        <v>221</v>
      </c>
    </row>
    <row r="75" spans="1:15" s="86" customFormat="1" ht="24" x14ac:dyDescent="0.25">
      <c r="A75" s="87" t="s">
        <v>35</v>
      </c>
      <c r="B75" s="87" t="s">
        <v>36</v>
      </c>
      <c r="C75" s="88" t="s">
        <v>211</v>
      </c>
      <c r="D75" s="87">
        <v>2025</v>
      </c>
      <c r="E75" s="89" t="s">
        <v>212</v>
      </c>
      <c r="F75" s="90" t="s">
        <v>604</v>
      </c>
      <c r="G75" s="90" t="s">
        <v>605</v>
      </c>
      <c r="H75" s="90" t="s">
        <v>606</v>
      </c>
      <c r="I75" s="90" t="s">
        <v>43</v>
      </c>
      <c r="J75" s="90" t="s">
        <v>607</v>
      </c>
      <c r="K75" s="90" t="s">
        <v>608</v>
      </c>
      <c r="L75" s="90" t="s">
        <v>418</v>
      </c>
      <c r="M75" s="90" t="s">
        <v>609</v>
      </c>
      <c r="N75" s="90" t="s">
        <v>610</v>
      </c>
      <c r="O75" s="90" t="s">
        <v>221</v>
      </c>
    </row>
    <row r="76" spans="1:15" s="86" customFormat="1" ht="24" x14ac:dyDescent="0.25">
      <c r="A76" s="87" t="s">
        <v>35</v>
      </c>
      <c r="B76" s="87" t="s">
        <v>36</v>
      </c>
      <c r="C76" s="88" t="s">
        <v>211</v>
      </c>
      <c r="D76" s="87">
        <v>2025</v>
      </c>
      <c r="E76" s="89" t="s">
        <v>212</v>
      </c>
      <c r="F76" s="90" t="s">
        <v>611</v>
      </c>
      <c r="G76" s="90" t="s">
        <v>612</v>
      </c>
      <c r="H76" s="90" t="s">
        <v>613</v>
      </c>
      <c r="I76" s="90" t="s">
        <v>216</v>
      </c>
      <c r="J76" s="90" t="s">
        <v>614</v>
      </c>
      <c r="K76" s="90" t="s">
        <v>615</v>
      </c>
      <c r="L76" s="90" t="s">
        <v>227</v>
      </c>
      <c r="M76" s="90" t="s">
        <v>616</v>
      </c>
      <c r="N76" s="90" t="s">
        <v>617</v>
      </c>
      <c r="O76" s="90" t="s">
        <v>221</v>
      </c>
    </row>
    <row r="77" spans="1:15" s="86" customFormat="1" ht="24" x14ac:dyDescent="0.25">
      <c r="A77" s="87" t="s">
        <v>35</v>
      </c>
      <c r="B77" s="87" t="s">
        <v>36</v>
      </c>
      <c r="C77" s="88" t="s">
        <v>211</v>
      </c>
      <c r="D77" s="87">
        <v>2025</v>
      </c>
      <c r="E77" s="89" t="s">
        <v>212</v>
      </c>
      <c r="F77" s="90" t="s">
        <v>618</v>
      </c>
      <c r="G77" s="90" t="s">
        <v>619</v>
      </c>
      <c r="H77" s="90" t="s">
        <v>620</v>
      </c>
      <c r="I77" s="90" t="s">
        <v>43</v>
      </c>
      <c r="J77" s="90" t="s">
        <v>621</v>
      </c>
      <c r="K77" s="90" t="s">
        <v>622</v>
      </c>
      <c r="L77" s="90" t="s">
        <v>272</v>
      </c>
      <c r="M77" s="90" t="s">
        <v>623</v>
      </c>
      <c r="N77" s="90" t="s">
        <v>624</v>
      </c>
      <c r="O77" s="90" t="s">
        <v>221</v>
      </c>
    </row>
    <row r="78" spans="1:15" s="86" customFormat="1" ht="24" x14ac:dyDescent="0.25">
      <c r="A78" s="87" t="s">
        <v>35</v>
      </c>
      <c r="B78" s="87" t="s">
        <v>36</v>
      </c>
      <c r="C78" s="88" t="s">
        <v>211</v>
      </c>
      <c r="D78" s="87">
        <v>2025</v>
      </c>
      <c r="E78" s="89" t="s">
        <v>212</v>
      </c>
      <c r="F78" s="90" t="s">
        <v>625</v>
      </c>
      <c r="G78" s="90" t="s">
        <v>626</v>
      </c>
      <c r="H78" s="90" t="s">
        <v>627</v>
      </c>
      <c r="I78" s="90" t="s">
        <v>216</v>
      </c>
      <c r="J78" s="90" t="s">
        <v>628</v>
      </c>
      <c r="K78" s="90" t="s">
        <v>629</v>
      </c>
      <c r="L78" s="90" t="s">
        <v>236</v>
      </c>
      <c r="M78" s="90" t="s">
        <v>630</v>
      </c>
      <c r="N78" s="90" t="s">
        <v>631</v>
      </c>
      <c r="O78" s="90" t="s">
        <v>221</v>
      </c>
    </row>
    <row r="79" spans="1:15" s="86" customFormat="1" ht="24" x14ac:dyDescent="0.25">
      <c r="A79" s="87" t="s">
        <v>35</v>
      </c>
      <c r="B79" s="87" t="s">
        <v>36</v>
      </c>
      <c r="C79" s="88" t="s">
        <v>211</v>
      </c>
      <c r="D79" s="87">
        <v>2025</v>
      </c>
      <c r="E79" s="89" t="s">
        <v>212</v>
      </c>
      <c r="F79" s="90" t="s">
        <v>632</v>
      </c>
      <c r="G79" s="90" t="s">
        <v>633</v>
      </c>
      <c r="H79" s="90" t="s">
        <v>634</v>
      </c>
      <c r="I79" s="90" t="s">
        <v>43</v>
      </c>
      <c r="J79" s="90" t="s">
        <v>635</v>
      </c>
      <c r="K79" s="90" t="s">
        <v>636</v>
      </c>
      <c r="L79" s="90" t="s">
        <v>637</v>
      </c>
      <c r="M79" s="90" t="s">
        <v>638</v>
      </c>
      <c r="N79" s="90" t="s">
        <v>639</v>
      </c>
      <c r="O79" s="90" t="s">
        <v>221</v>
      </c>
    </row>
    <row r="80" spans="1:15" s="86" customFormat="1" ht="24" x14ac:dyDescent="0.25">
      <c r="A80" s="87" t="s">
        <v>35</v>
      </c>
      <c r="B80" s="87" t="s">
        <v>36</v>
      </c>
      <c r="C80" s="88" t="s">
        <v>211</v>
      </c>
      <c r="D80" s="87">
        <v>2025</v>
      </c>
      <c r="E80" s="89" t="s">
        <v>212</v>
      </c>
      <c r="F80" s="90" t="s">
        <v>640</v>
      </c>
      <c r="G80" s="90" t="s">
        <v>641</v>
      </c>
      <c r="H80" s="90" t="s">
        <v>642</v>
      </c>
      <c r="I80" s="90" t="s">
        <v>43</v>
      </c>
      <c r="J80" s="90" t="s">
        <v>643</v>
      </c>
      <c r="K80" s="90" t="s">
        <v>644</v>
      </c>
      <c r="L80" s="90" t="s">
        <v>645</v>
      </c>
      <c r="M80" s="90" t="s">
        <v>646</v>
      </c>
      <c r="N80" s="90" t="s">
        <v>646</v>
      </c>
      <c r="O80" s="90" t="s">
        <v>221</v>
      </c>
    </row>
    <row r="81" spans="1:15" s="86" customFormat="1" ht="24" x14ac:dyDescent="0.25">
      <c r="A81" s="87" t="s">
        <v>35</v>
      </c>
      <c r="B81" s="87" t="s">
        <v>36</v>
      </c>
      <c r="C81" s="88" t="s">
        <v>211</v>
      </c>
      <c r="D81" s="87">
        <v>2025</v>
      </c>
      <c r="E81" s="89" t="s">
        <v>212</v>
      </c>
      <c r="F81" s="90" t="s">
        <v>647</v>
      </c>
      <c r="G81" s="90" t="s">
        <v>648</v>
      </c>
      <c r="H81" s="90" t="s">
        <v>649</v>
      </c>
      <c r="I81" s="90" t="s">
        <v>43</v>
      </c>
      <c r="J81" s="90" t="s">
        <v>650</v>
      </c>
      <c r="K81" s="90" t="s">
        <v>651</v>
      </c>
      <c r="L81" s="90" t="s">
        <v>652</v>
      </c>
      <c r="M81" s="90" t="s">
        <v>653</v>
      </c>
      <c r="N81" s="90" t="s">
        <v>654</v>
      </c>
      <c r="O81" s="90" t="s">
        <v>221</v>
      </c>
    </row>
    <row r="82" spans="1:15" s="86" customFormat="1" ht="24" x14ac:dyDescent="0.25">
      <c r="A82" s="87" t="s">
        <v>35</v>
      </c>
      <c r="B82" s="87" t="s">
        <v>36</v>
      </c>
      <c r="C82" s="88" t="s">
        <v>211</v>
      </c>
      <c r="D82" s="87">
        <v>2025</v>
      </c>
      <c r="E82" s="89" t="s">
        <v>212</v>
      </c>
      <c r="F82" s="90" t="s">
        <v>655</v>
      </c>
      <c r="G82" s="90" t="s">
        <v>656</v>
      </c>
      <c r="H82" s="90" t="s">
        <v>657</v>
      </c>
      <c r="I82" s="90" t="s">
        <v>43</v>
      </c>
      <c r="J82" s="90" t="s">
        <v>650</v>
      </c>
      <c r="K82" s="90" t="s">
        <v>651</v>
      </c>
      <c r="L82" s="90" t="s">
        <v>652</v>
      </c>
      <c r="M82" s="90" t="s">
        <v>658</v>
      </c>
      <c r="N82" s="90" t="s">
        <v>659</v>
      </c>
      <c r="O82" s="90" t="s">
        <v>221</v>
      </c>
    </row>
    <row r="83" spans="1:15" s="86" customFormat="1" ht="24" x14ac:dyDescent="0.25">
      <c r="A83" s="87" t="s">
        <v>35</v>
      </c>
      <c r="B83" s="87" t="s">
        <v>36</v>
      </c>
      <c r="C83" s="88" t="s">
        <v>211</v>
      </c>
      <c r="D83" s="87">
        <v>2025</v>
      </c>
      <c r="E83" s="89" t="s">
        <v>212</v>
      </c>
      <c r="F83" s="90" t="s">
        <v>660</v>
      </c>
      <c r="G83" s="90" t="s">
        <v>661</v>
      </c>
      <c r="H83" s="90" t="s">
        <v>662</v>
      </c>
      <c r="I83" s="90" t="s">
        <v>43</v>
      </c>
      <c r="J83" s="90" t="s">
        <v>663</v>
      </c>
      <c r="K83" s="90" t="s">
        <v>664</v>
      </c>
      <c r="L83" s="90" t="s">
        <v>429</v>
      </c>
      <c r="M83" s="90" t="s">
        <v>665</v>
      </c>
      <c r="N83" s="90" t="s">
        <v>666</v>
      </c>
      <c r="O83" s="90" t="s">
        <v>221</v>
      </c>
    </row>
    <row r="84" spans="1:15" s="86" customFormat="1" ht="24" x14ac:dyDescent="0.25">
      <c r="A84" s="87" t="s">
        <v>35</v>
      </c>
      <c r="B84" s="87" t="s">
        <v>36</v>
      </c>
      <c r="C84" s="88" t="s">
        <v>211</v>
      </c>
      <c r="D84" s="87">
        <v>2025</v>
      </c>
      <c r="E84" s="89" t="s">
        <v>212</v>
      </c>
      <c r="F84" s="90" t="s">
        <v>667</v>
      </c>
      <c r="G84" s="90" t="s">
        <v>668</v>
      </c>
      <c r="H84" s="90" t="s">
        <v>669</v>
      </c>
      <c r="I84" s="90" t="s">
        <v>43</v>
      </c>
      <c r="J84" s="90" t="s">
        <v>670</v>
      </c>
      <c r="K84" s="90" t="s">
        <v>671</v>
      </c>
      <c r="L84" s="90" t="s">
        <v>672</v>
      </c>
      <c r="M84" s="90" t="s">
        <v>673</v>
      </c>
      <c r="N84" s="90" t="s">
        <v>674</v>
      </c>
      <c r="O84" s="90" t="s">
        <v>221</v>
      </c>
    </row>
    <row r="85" spans="1:15" s="86" customFormat="1" ht="24" x14ac:dyDescent="0.25">
      <c r="A85" s="87" t="s">
        <v>35</v>
      </c>
      <c r="B85" s="87" t="s">
        <v>36</v>
      </c>
      <c r="C85" s="88" t="s">
        <v>211</v>
      </c>
      <c r="D85" s="87">
        <v>2025</v>
      </c>
      <c r="E85" s="89" t="s">
        <v>212</v>
      </c>
      <c r="F85" s="90" t="s">
        <v>667</v>
      </c>
      <c r="G85" s="90" t="s">
        <v>675</v>
      </c>
      <c r="H85" s="90" t="s">
        <v>669</v>
      </c>
      <c r="I85" s="90" t="s">
        <v>43</v>
      </c>
      <c r="J85" s="90" t="s">
        <v>670</v>
      </c>
      <c r="K85" s="90" t="s">
        <v>671</v>
      </c>
      <c r="L85" s="90" t="s">
        <v>672</v>
      </c>
      <c r="M85" s="90" t="s">
        <v>673</v>
      </c>
      <c r="N85" s="90" t="s">
        <v>674</v>
      </c>
      <c r="O85" s="90" t="s">
        <v>221</v>
      </c>
    </row>
    <row r="86" spans="1:15" s="86" customFormat="1" ht="24" x14ac:dyDescent="0.25">
      <c r="A86" s="87" t="s">
        <v>35</v>
      </c>
      <c r="B86" s="87" t="s">
        <v>36</v>
      </c>
      <c r="C86" s="88" t="s">
        <v>211</v>
      </c>
      <c r="D86" s="87">
        <v>2025</v>
      </c>
      <c r="E86" s="89" t="s">
        <v>212</v>
      </c>
      <c r="F86" s="90" t="s">
        <v>667</v>
      </c>
      <c r="G86" s="90" t="s">
        <v>676</v>
      </c>
      <c r="H86" s="90" t="s">
        <v>669</v>
      </c>
      <c r="I86" s="90" t="s">
        <v>43</v>
      </c>
      <c r="J86" s="90" t="s">
        <v>670</v>
      </c>
      <c r="K86" s="90" t="s">
        <v>671</v>
      </c>
      <c r="L86" s="90" t="s">
        <v>672</v>
      </c>
      <c r="M86" s="90" t="s">
        <v>673</v>
      </c>
      <c r="N86" s="90" t="s">
        <v>674</v>
      </c>
      <c r="O86" s="90" t="s">
        <v>221</v>
      </c>
    </row>
    <row r="87" spans="1:15" s="86" customFormat="1" ht="24" x14ac:dyDescent="0.25">
      <c r="A87" s="87" t="s">
        <v>35</v>
      </c>
      <c r="B87" s="87" t="s">
        <v>36</v>
      </c>
      <c r="C87" s="88" t="s">
        <v>211</v>
      </c>
      <c r="D87" s="87">
        <v>2025</v>
      </c>
      <c r="E87" s="89" t="s">
        <v>212</v>
      </c>
      <c r="F87" s="90" t="s">
        <v>677</v>
      </c>
      <c r="G87" s="90" t="s">
        <v>678</v>
      </c>
      <c r="H87" s="90" t="s">
        <v>679</v>
      </c>
      <c r="I87" s="90" t="s">
        <v>43</v>
      </c>
      <c r="J87" s="90" t="s">
        <v>680</v>
      </c>
      <c r="K87" s="90" t="s">
        <v>681</v>
      </c>
      <c r="L87" s="90" t="s">
        <v>71</v>
      </c>
      <c r="M87" s="90" t="s">
        <v>682</v>
      </c>
      <c r="N87" s="90" t="s">
        <v>683</v>
      </c>
      <c r="O87" s="90" t="s">
        <v>221</v>
      </c>
    </row>
    <row r="88" spans="1:15" s="86" customFormat="1" ht="24" x14ac:dyDescent="0.25">
      <c r="A88" s="87" t="s">
        <v>35</v>
      </c>
      <c r="B88" s="87" t="s">
        <v>36</v>
      </c>
      <c r="C88" s="88" t="s">
        <v>211</v>
      </c>
      <c r="D88" s="87">
        <v>2025</v>
      </c>
      <c r="E88" s="89" t="s">
        <v>212</v>
      </c>
      <c r="F88" s="90" t="s">
        <v>684</v>
      </c>
      <c r="G88" s="90" t="s">
        <v>685</v>
      </c>
      <c r="H88" s="90" t="s">
        <v>686</v>
      </c>
      <c r="I88" s="90" t="s">
        <v>43</v>
      </c>
      <c r="J88" s="90" t="s">
        <v>680</v>
      </c>
      <c r="K88" s="90" t="s">
        <v>681</v>
      </c>
      <c r="L88" s="90" t="s">
        <v>301</v>
      </c>
      <c r="M88" s="90" t="s">
        <v>687</v>
      </c>
      <c r="N88" s="90" t="s">
        <v>688</v>
      </c>
      <c r="O88" s="90" t="s">
        <v>304</v>
      </c>
    </row>
    <row r="89" spans="1:15" s="86" customFormat="1" ht="24" x14ac:dyDescent="0.25">
      <c r="A89" s="87" t="s">
        <v>35</v>
      </c>
      <c r="B89" s="87" t="s">
        <v>36</v>
      </c>
      <c r="C89" s="88" t="s">
        <v>211</v>
      </c>
      <c r="D89" s="87">
        <v>2025</v>
      </c>
      <c r="E89" s="89" t="s">
        <v>212</v>
      </c>
      <c r="F89" s="90" t="s">
        <v>689</v>
      </c>
      <c r="G89" s="90" t="s">
        <v>690</v>
      </c>
      <c r="H89" s="90" t="s">
        <v>691</v>
      </c>
      <c r="I89" s="90" t="s">
        <v>216</v>
      </c>
      <c r="J89" s="90" t="s">
        <v>692</v>
      </c>
      <c r="K89" s="90" t="s">
        <v>693</v>
      </c>
      <c r="L89" s="90" t="s">
        <v>353</v>
      </c>
      <c r="M89" s="90" t="s">
        <v>694</v>
      </c>
      <c r="N89" s="90" t="s">
        <v>694</v>
      </c>
      <c r="O89" s="90" t="s">
        <v>221</v>
      </c>
    </row>
    <row r="90" spans="1:15" s="86" customFormat="1" ht="24" x14ac:dyDescent="0.25">
      <c r="A90" s="87" t="s">
        <v>35</v>
      </c>
      <c r="B90" s="87" t="s">
        <v>36</v>
      </c>
      <c r="C90" s="88" t="s">
        <v>211</v>
      </c>
      <c r="D90" s="87">
        <v>2025</v>
      </c>
      <c r="E90" s="89" t="s">
        <v>212</v>
      </c>
      <c r="F90" s="90" t="s">
        <v>695</v>
      </c>
      <c r="G90" s="90" t="s">
        <v>696</v>
      </c>
      <c r="H90" s="90" t="s">
        <v>697</v>
      </c>
      <c r="I90" s="90" t="s">
        <v>43</v>
      </c>
      <c r="J90" s="90" t="s">
        <v>698</v>
      </c>
      <c r="K90" s="90" t="s">
        <v>699</v>
      </c>
      <c r="L90" s="90" t="s">
        <v>595</v>
      </c>
      <c r="M90" s="90" t="s">
        <v>700</v>
      </c>
      <c r="N90" s="90" t="s">
        <v>701</v>
      </c>
      <c r="O90" s="90" t="s">
        <v>221</v>
      </c>
    </row>
    <row r="91" spans="1:15" s="86" customFormat="1" ht="36" x14ac:dyDescent="0.25">
      <c r="A91" s="87" t="s">
        <v>35</v>
      </c>
      <c r="B91" s="87" t="s">
        <v>36</v>
      </c>
      <c r="C91" s="88" t="s">
        <v>211</v>
      </c>
      <c r="D91" s="87">
        <v>2025</v>
      </c>
      <c r="E91" s="89" t="s">
        <v>212</v>
      </c>
      <c r="F91" s="90" t="s">
        <v>702</v>
      </c>
      <c r="G91" s="90" t="s">
        <v>703</v>
      </c>
      <c r="H91" s="90" t="s">
        <v>704</v>
      </c>
      <c r="I91" s="90" t="s">
        <v>216</v>
      </c>
      <c r="J91" s="90" t="s">
        <v>705</v>
      </c>
      <c r="K91" s="90" t="s">
        <v>706</v>
      </c>
      <c r="L91" s="90" t="s">
        <v>572</v>
      </c>
      <c r="M91" s="90" t="s">
        <v>707</v>
      </c>
      <c r="N91" s="90" t="s">
        <v>707</v>
      </c>
      <c r="O91" s="90" t="s">
        <v>221</v>
      </c>
    </row>
    <row r="92" spans="1:15" s="86" customFormat="1" ht="24" x14ac:dyDescent="0.25">
      <c r="A92" s="87" t="s">
        <v>35</v>
      </c>
      <c r="B92" s="87" t="s">
        <v>36</v>
      </c>
      <c r="C92" s="88" t="s">
        <v>211</v>
      </c>
      <c r="D92" s="87">
        <v>2025</v>
      </c>
      <c r="E92" s="89" t="s">
        <v>212</v>
      </c>
      <c r="F92" s="90" t="s">
        <v>708</v>
      </c>
      <c r="G92" s="90" t="s">
        <v>709</v>
      </c>
      <c r="H92" s="90" t="s">
        <v>710</v>
      </c>
      <c r="I92" s="90" t="s">
        <v>43</v>
      </c>
      <c r="J92" s="90" t="s">
        <v>711</v>
      </c>
      <c r="K92" s="90" t="s">
        <v>712</v>
      </c>
      <c r="L92" s="90" t="s">
        <v>236</v>
      </c>
      <c r="M92" s="90" t="s">
        <v>713</v>
      </c>
      <c r="N92" s="90" t="s">
        <v>714</v>
      </c>
      <c r="O92" s="90" t="s">
        <v>221</v>
      </c>
    </row>
    <row r="93" spans="1:15" s="86" customFormat="1" ht="24" x14ac:dyDescent="0.25">
      <c r="A93" s="87" t="s">
        <v>35</v>
      </c>
      <c r="B93" s="87" t="s">
        <v>36</v>
      </c>
      <c r="C93" s="88" t="s">
        <v>211</v>
      </c>
      <c r="D93" s="87">
        <v>2025</v>
      </c>
      <c r="E93" s="89" t="s">
        <v>212</v>
      </c>
      <c r="F93" s="90" t="s">
        <v>715</v>
      </c>
      <c r="G93" s="90" t="s">
        <v>716</v>
      </c>
      <c r="H93" s="90" t="s">
        <v>717</v>
      </c>
      <c r="I93" s="90" t="s">
        <v>216</v>
      </c>
      <c r="J93" s="90" t="s">
        <v>711</v>
      </c>
      <c r="K93" s="90" t="s">
        <v>712</v>
      </c>
      <c r="L93" s="90" t="s">
        <v>353</v>
      </c>
      <c r="M93" s="90" t="s">
        <v>718</v>
      </c>
      <c r="N93" s="90" t="s">
        <v>719</v>
      </c>
      <c r="O93" s="90" t="s">
        <v>720</v>
      </c>
    </row>
    <row r="94" spans="1:15" s="86" customFormat="1" ht="24" x14ac:dyDescent="0.25">
      <c r="A94" s="87" t="s">
        <v>35</v>
      </c>
      <c r="B94" s="87" t="s">
        <v>36</v>
      </c>
      <c r="C94" s="88" t="s">
        <v>211</v>
      </c>
      <c r="D94" s="87">
        <v>2025</v>
      </c>
      <c r="E94" s="89" t="s">
        <v>212</v>
      </c>
      <c r="F94" s="90" t="s">
        <v>721</v>
      </c>
      <c r="G94" s="90" t="s">
        <v>722</v>
      </c>
      <c r="H94" s="90" t="s">
        <v>723</v>
      </c>
      <c r="I94" s="90" t="s">
        <v>43</v>
      </c>
      <c r="J94" s="90" t="s">
        <v>724</v>
      </c>
      <c r="K94" s="90" t="s">
        <v>725</v>
      </c>
      <c r="L94" s="90" t="s">
        <v>502</v>
      </c>
      <c r="M94" s="90" t="s">
        <v>726</v>
      </c>
      <c r="N94" s="90" t="s">
        <v>727</v>
      </c>
      <c r="O94" s="90" t="s">
        <v>221</v>
      </c>
    </row>
    <row r="95" spans="1:15" s="86" customFormat="1" ht="36" x14ac:dyDescent="0.25">
      <c r="A95" s="87" t="s">
        <v>35</v>
      </c>
      <c r="B95" s="87" t="s">
        <v>36</v>
      </c>
      <c r="C95" s="88" t="s">
        <v>211</v>
      </c>
      <c r="D95" s="87">
        <v>2025</v>
      </c>
      <c r="E95" s="89" t="s">
        <v>212</v>
      </c>
      <c r="F95" s="90" t="s">
        <v>728</v>
      </c>
      <c r="G95" s="90" t="s">
        <v>729</v>
      </c>
      <c r="H95" s="90" t="s">
        <v>730</v>
      </c>
      <c r="I95" s="90" t="s">
        <v>216</v>
      </c>
      <c r="J95" s="90" t="s">
        <v>731</v>
      </c>
      <c r="K95" s="90" t="s">
        <v>732</v>
      </c>
      <c r="L95" s="90" t="s">
        <v>471</v>
      </c>
      <c r="M95" s="90" t="s">
        <v>733</v>
      </c>
      <c r="N95" s="90" t="s">
        <v>733</v>
      </c>
      <c r="O95" s="90" t="s">
        <v>221</v>
      </c>
    </row>
    <row r="96" spans="1:15" s="86" customFormat="1" ht="24" x14ac:dyDescent="0.25">
      <c r="A96" s="87" t="s">
        <v>35</v>
      </c>
      <c r="B96" s="87" t="s">
        <v>36</v>
      </c>
      <c r="C96" s="88" t="s">
        <v>211</v>
      </c>
      <c r="D96" s="87">
        <v>2025</v>
      </c>
      <c r="E96" s="89" t="s">
        <v>212</v>
      </c>
      <c r="F96" s="90" t="s">
        <v>734</v>
      </c>
      <c r="G96" s="90" t="s">
        <v>735</v>
      </c>
      <c r="H96" s="90" t="s">
        <v>736</v>
      </c>
      <c r="I96" s="90" t="s">
        <v>216</v>
      </c>
      <c r="J96" s="90" t="s">
        <v>737</v>
      </c>
      <c r="K96" s="90" t="s">
        <v>738</v>
      </c>
      <c r="L96" s="90" t="s">
        <v>301</v>
      </c>
      <c r="M96" s="90" t="s">
        <v>739</v>
      </c>
      <c r="N96" s="90" t="s">
        <v>740</v>
      </c>
      <c r="O96" s="90">
        <v>12</v>
      </c>
    </row>
    <row r="97" spans="1:15" s="86" customFormat="1" ht="24" x14ac:dyDescent="0.25">
      <c r="A97" s="87" t="s">
        <v>35</v>
      </c>
      <c r="B97" s="87" t="s">
        <v>36</v>
      </c>
      <c r="C97" s="88" t="s">
        <v>211</v>
      </c>
      <c r="D97" s="87">
        <v>2025</v>
      </c>
      <c r="E97" s="89" t="s">
        <v>212</v>
      </c>
      <c r="F97" s="90" t="s">
        <v>741</v>
      </c>
      <c r="G97" s="90" t="s">
        <v>742</v>
      </c>
      <c r="H97" s="90" t="s">
        <v>106</v>
      </c>
      <c r="I97" s="90" t="s">
        <v>43</v>
      </c>
      <c r="J97" s="90" t="s">
        <v>743</v>
      </c>
      <c r="K97" s="90" t="s">
        <v>744</v>
      </c>
      <c r="L97" s="90" t="s">
        <v>264</v>
      </c>
      <c r="M97" s="90" t="s">
        <v>745</v>
      </c>
      <c r="N97" s="90" t="s">
        <v>746</v>
      </c>
      <c r="O97" s="91">
        <v>1</v>
      </c>
    </row>
    <row r="98" spans="1:15" s="86" customFormat="1" ht="24" x14ac:dyDescent="0.25">
      <c r="A98" s="87" t="s">
        <v>35</v>
      </c>
      <c r="B98" s="87" t="s">
        <v>36</v>
      </c>
      <c r="C98" s="88" t="s">
        <v>211</v>
      </c>
      <c r="D98" s="87">
        <v>2025</v>
      </c>
      <c r="E98" s="89" t="s">
        <v>212</v>
      </c>
      <c r="F98" s="90" t="s">
        <v>747</v>
      </c>
      <c r="G98" s="90" t="s">
        <v>748</v>
      </c>
      <c r="H98" s="90" t="s">
        <v>749</v>
      </c>
      <c r="I98" s="90" t="s">
        <v>43</v>
      </c>
      <c r="J98" s="90" t="s">
        <v>750</v>
      </c>
      <c r="K98" s="90" t="s">
        <v>751</v>
      </c>
      <c r="L98" s="90" t="s">
        <v>556</v>
      </c>
      <c r="M98" s="90" t="s">
        <v>752</v>
      </c>
      <c r="N98" s="90" t="s">
        <v>752</v>
      </c>
      <c r="O98" s="90" t="s">
        <v>720</v>
      </c>
    </row>
    <row r="99" spans="1:15" s="86" customFormat="1" ht="24" x14ac:dyDescent="0.25">
      <c r="A99" s="87" t="s">
        <v>35</v>
      </c>
      <c r="B99" s="87" t="s">
        <v>36</v>
      </c>
      <c r="C99" s="88" t="s">
        <v>211</v>
      </c>
      <c r="D99" s="87">
        <v>2025</v>
      </c>
      <c r="E99" s="89" t="s">
        <v>212</v>
      </c>
      <c r="F99" s="90" t="s">
        <v>753</v>
      </c>
      <c r="G99" s="90" t="s">
        <v>754</v>
      </c>
      <c r="H99" s="90" t="s">
        <v>755</v>
      </c>
      <c r="I99" s="90" t="s">
        <v>43</v>
      </c>
      <c r="J99" s="90" t="s">
        <v>756</v>
      </c>
      <c r="K99" s="90" t="s">
        <v>757</v>
      </c>
      <c r="L99" s="90" t="s">
        <v>390</v>
      </c>
      <c r="M99" s="90" t="s">
        <v>758</v>
      </c>
      <c r="N99" s="90" t="s">
        <v>759</v>
      </c>
      <c r="O99" s="90" t="s">
        <v>221</v>
      </c>
    </row>
    <row r="100" spans="1:15" s="86" customFormat="1" ht="24" x14ac:dyDescent="0.25">
      <c r="A100" s="87" t="s">
        <v>35</v>
      </c>
      <c r="B100" s="87" t="s">
        <v>36</v>
      </c>
      <c r="C100" s="88" t="s">
        <v>211</v>
      </c>
      <c r="D100" s="87">
        <v>2025</v>
      </c>
      <c r="E100" s="89" t="s">
        <v>212</v>
      </c>
      <c r="F100" s="90" t="s">
        <v>760</v>
      </c>
      <c r="G100" s="90" t="s">
        <v>761</v>
      </c>
      <c r="H100" s="90" t="s">
        <v>762</v>
      </c>
      <c r="I100" s="90" t="s">
        <v>43</v>
      </c>
      <c r="J100" s="90" t="s">
        <v>756</v>
      </c>
      <c r="K100" s="90" t="s">
        <v>757</v>
      </c>
      <c r="L100" s="90" t="s">
        <v>652</v>
      </c>
      <c r="M100" s="90" t="s">
        <v>763</v>
      </c>
      <c r="N100" s="90" t="s">
        <v>764</v>
      </c>
      <c r="O100" s="90" t="s">
        <v>566</v>
      </c>
    </row>
    <row r="101" spans="1:15" s="86" customFormat="1" ht="24" x14ac:dyDescent="0.25">
      <c r="A101" s="87" t="s">
        <v>35</v>
      </c>
      <c r="B101" s="87" t="s">
        <v>36</v>
      </c>
      <c r="C101" s="88" t="s">
        <v>211</v>
      </c>
      <c r="D101" s="87">
        <v>2025</v>
      </c>
      <c r="E101" s="89" t="s">
        <v>212</v>
      </c>
      <c r="F101" s="90" t="s">
        <v>765</v>
      </c>
      <c r="G101" s="90" t="s">
        <v>766</v>
      </c>
      <c r="H101" s="90" t="s">
        <v>767</v>
      </c>
      <c r="I101" s="90" t="s">
        <v>216</v>
      </c>
      <c r="J101" s="90" t="s">
        <v>768</v>
      </c>
      <c r="K101" s="90" t="s">
        <v>769</v>
      </c>
      <c r="L101" s="90" t="s">
        <v>418</v>
      </c>
      <c r="M101" s="90" t="s">
        <v>770</v>
      </c>
      <c r="N101" s="90" t="s">
        <v>770</v>
      </c>
      <c r="O101" s="90" t="s">
        <v>221</v>
      </c>
    </row>
    <row r="102" spans="1:15" s="86" customFormat="1" ht="36" x14ac:dyDescent="0.25">
      <c r="A102" s="87" t="s">
        <v>35</v>
      </c>
      <c r="B102" s="87" t="s">
        <v>36</v>
      </c>
      <c r="C102" s="88" t="s">
        <v>211</v>
      </c>
      <c r="D102" s="87">
        <v>2025</v>
      </c>
      <c r="E102" s="89" t="s">
        <v>212</v>
      </c>
      <c r="F102" s="90" t="s">
        <v>771</v>
      </c>
      <c r="G102" s="90" t="s">
        <v>772</v>
      </c>
      <c r="H102" s="90" t="s">
        <v>773</v>
      </c>
      <c r="I102" s="90" t="s">
        <v>216</v>
      </c>
      <c r="J102" s="90" t="s">
        <v>768</v>
      </c>
      <c r="K102" s="90" t="s">
        <v>769</v>
      </c>
      <c r="L102" s="90" t="s">
        <v>536</v>
      </c>
      <c r="M102" s="90" t="s">
        <v>774</v>
      </c>
      <c r="N102" s="90" t="s">
        <v>774</v>
      </c>
      <c r="O102" s="90" t="s">
        <v>221</v>
      </c>
    </row>
    <row r="103" spans="1:15" s="86" customFormat="1" ht="24" x14ac:dyDescent="0.25">
      <c r="A103" s="87" t="s">
        <v>35</v>
      </c>
      <c r="B103" s="87" t="s">
        <v>36</v>
      </c>
      <c r="C103" s="88" t="s">
        <v>211</v>
      </c>
      <c r="D103" s="87">
        <v>2025</v>
      </c>
      <c r="E103" s="89" t="s">
        <v>212</v>
      </c>
      <c r="F103" s="90" t="s">
        <v>775</v>
      </c>
      <c r="G103" s="90" t="s">
        <v>776</v>
      </c>
      <c r="H103" s="90" t="s">
        <v>777</v>
      </c>
      <c r="I103" s="90" t="s">
        <v>43</v>
      </c>
      <c r="J103" s="90" t="s">
        <v>778</v>
      </c>
      <c r="K103" s="90" t="s">
        <v>779</v>
      </c>
      <c r="L103" s="90" t="s">
        <v>780</v>
      </c>
      <c r="M103" s="90" t="s">
        <v>781</v>
      </c>
      <c r="N103" s="90" t="s">
        <v>782</v>
      </c>
      <c r="O103" s="90" t="s">
        <v>221</v>
      </c>
    </row>
    <row r="104" spans="1:15" s="86" customFormat="1" ht="24" x14ac:dyDescent="0.25">
      <c r="A104" s="87" t="s">
        <v>35</v>
      </c>
      <c r="B104" s="87" t="s">
        <v>36</v>
      </c>
      <c r="C104" s="88" t="s">
        <v>211</v>
      </c>
      <c r="D104" s="87">
        <v>2025</v>
      </c>
      <c r="E104" s="89" t="s">
        <v>212</v>
      </c>
      <c r="F104" s="90" t="s">
        <v>783</v>
      </c>
      <c r="G104" s="90" t="s">
        <v>784</v>
      </c>
      <c r="H104" s="90" t="s">
        <v>785</v>
      </c>
      <c r="I104" s="90" t="s">
        <v>43</v>
      </c>
      <c r="J104" s="90" t="s">
        <v>786</v>
      </c>
      <c r="K104" s="90" t="s">
        <v>787</v>
      </c>
      <c r="L104" s="90" t="s">
        <v>295</v>
      </c>
      <c r="M104" s="90" t="s">
        <v>788</v>
      </c>
      <c r="N104" s="90" t="s">
        <v>789</v>
      </c>
      <c r="O104" s="90" t="s">
        <v>230</v>
      </c>
    </row>
    <row r="105" spans="1:15" s="86" customFormat="1" ht="24" x14ac:dyDescent="0.25">
      <c r="A105" s="87" t="s">
        <v>35</v>
      </c>
      <c r="B105" s="87" t="s">
        <v>36</v>
      </c>
      <c r="C105" s="88" t="s">
        <v>211</v>
      </c>
      <c r="D105" s="87">
        <v>2025</v>
      </c>
      <c r="E105" s="89" t="s">
        <v>212</v>
      </c>
      <c r="F105" s="90" t="s">
        <v>790</v>
      </c>
      <c r="G105" s="90" t="s">
        <v>791</v>
      </c>
      <c r="H105" s="90" t="s">
        <v>792</v>
      </c>
      <c r="I105" s="90" t="s">
        <v>43</v>
      </c>
      <c r="J105" s="90" t="s">
        <v>793</v>
      </c>
      <c r="K105" s="90" t="s">
        <v>794</v>
      </c>
      <c r="L105" s="90" t="s">
        <v>301</v>
      </c>
      <c r="M105" s="90" t="s">
        <v>795</v>
      </c>
      <c r="N105" s="90" t="s">
        <v>795</v>
      </c>
      <c r="O105" s="90" t="s">
        <v>304</v>
      </c>
    </row>
    <row r="106" spans="1:15" s="86" customFormat="1" ht="24" x14ac:dyDescent="0.25">
      <c r="A106" s="87" t="s">
        <v>35</v>
      </c>
      <c r="B106" s="87" t="s">
        <v>36</v>
      </c>
      <c r="C106" s="88" t="s">
        <v>211</v>
      </c>
      <c r="D106" s="87">
        <v>2025</v>
      </c>
      <c r="E106" s="89" t="s">
        <v>212</v>
      </c>
      <c r="F106" s="90" t="s">
        <v>796</v>
      </c>
      <c r="G106" s="90" t="s">
        <v>797</v>
      </c>
      <c r="H106" s="90" t="s">
        <v>798</v>
      </c>
      <c r="I106" s="90" t="s">
        <v>43</v>
      </c>
      <c r="J106" s="90" t="s">
        <v>799</v>
      </c>
      <c r="K106" s="90" t="s">
        <v>800</v>
      </c>
      <c r="L106" s="90" t="s">
        <v>256</v>
      </c>
      <c r="M106" s="90" t="s">
        <v>801</v>
      </c>
      <c r="N106" s="90" t="s">
        <v>802</v>
      </c>
      <c r="O106" s="90" t="s">
        <v>221</v>
      </c>
    </row>
    <row r="107" spans="1:15" s="86" customFormat="1" ht="24" x14ac:dyDescent="0.25">
      <c r="A107" s="87" t="s">
        <v>35</v>
      </c>
      <c r="B107" s="87" t="s">
        <v>36</v>
      </c>
      <c r="C107" s="88" t="s">
        <v>211</v>
      </c>
      <c r="D107" s="87">
        <v>2025</v>
      </c>
      <c r="E107" s="89" t="s">
        <v>212</v>
      </c>
      <c r="F107" s="90" t="s">
        <v>803</v>
      </c>
      <c r="G107" s="90" t="s">
        <v>804</v>
      </c>
      <c r="H107" s="90" t="s">
        <v>805</v>
      </c>
      <c r="I107" s="90" t="s">
        <v>43</v>
      </c>
      <c r="J107" s="90" t="s">
        <v>806</v>
      </c>
      <c r="K107" s="90" t="s">
        <v>807</v>
      </c>
      <c r="L107" s="90" t="s">
        <v>71</v>
      </c>
      <c r="M107" s="90" t="s">
        <v>808</v>
      </c>
      <c r="N107" s="90" t="s">
        <v>809</v>
      </c>
      <c r="O107" s="90" t="s">
        <v>221</v>
      </c>
    </row>
    <row r="108" spans="1:15" s="86" customFormat="1" ht="24" x14ac:dyDescent="0.25">
      <c r="A108" s="87" t="s">
        <v>35</v>
      </c>
      <c r="B108" s="87" t="s">
        <v>36</v>
      </c>
      <c r="C108" s="88" t="s">
        <v>211</v>
      </c>
      <c r="D108" s="87">
        <v>2025</v>
      </c>
      <c r="E108" s="89" t="s">
        <v>212</v>
      </c>
      <c r="F108" s="90" t="s">
        <v>810</v>
      </c>
      <c r="G108" s="92"/>
      <c r="H108" s="90" t="s">
        <v>811</v>
      </c>
      <c r="I108" s="90" t="s">
        <v>117</v>
      </c>
      <c r="J108" s="90" t="s">
        <v>812</v>
      </c>
      <c r="K108" s="90" t="s">
        <v>813</v>
      </c>
      <c r="L108" s="90" t="s">
        <v>814</v>
      </c>
      <c r="M108" s="90" t="s">
        <v>815</v>
      </c>
      <c r="N108" s="90" t="s">
        <v>815</v>
      </c>
      <c r="O108" s="90" t="s">
        <v>221</v>
      </c>
    </row>
    <row r="109" spans="1:15" s="86" customFormat="1" ht="24" x14ac:dyDescent="0.25">
      <c r="A109" s="87" t="s">
        <v>35</v>
      </c>
      <c r="B109" s="87" t="s">
        <v>36</v>
      </c>
      <c r="C109" s="88" t="s">
        <v>211</v>
      </c>
      <c r="D109" s="87">
        <v>2025</v>
      </c>
      <c r="E109" s="89" t="s">
        <v>212</v>
      </c>
      <c r="F109" s="90" t="s">
        <v>816</v>
      </c>
      <c r="G109" s="90" t="s">
        <v>817</v>
      </c>
      <c r="H109" s="90" t="s">
        <v>818</v>
      </c>
      <c r="I109" s="90" t="s">
        <v>43</v>
      </c>
      <c r="J109" s="90" t="s">
        <v>819</v>
      </c>
      <c r="K109" s="90" t="s">
        <v>820</v>
      </c>
      <c r="L109" s="90" t="s">
        <v>821</v>
      </c>
      <c r="M109" s="90" t="s">
        <v>822</v>
      </c>
      <c r="N109" s="90" t="s">
        <v>823</v>
      </c>
      <c r="O109" s="90" t="s">
        <v>221</v>
      </c>
    </row>
    <row r="110" spans="1:15" s="86" customFormat="1" ht="24" x14ac:dyDescent="0.25">
      <c r="A110" s="87" t="s">
        <v>35</v>
      </c>
      <c r="B110" s="87" t="s">
        <v>36</v>
      </c>
      <c r="C110" s="88" t="s">
        <v>211</v>
      </c>
      <c r="D110" s="87">
        <v>2025</v>
      </c>
      <c r="E110" s="89" t="s">
        <v>212</v>
      </c>
      <c r="F110" s="90" t="s">
        <v>824</v>
      </c>
      <c r="G110" s="90" t="s">
        <v>825</v>
      </c>
      <c r="H110" s="90" t="s">
        <v>826</v>
      </c>
      <c r="I110" s="90" t="s">
        <v>216</v>
      </c>
      <c r="J110" s="90" t="s">
        <v>168</v>
      </c>
      <c r="K110" s="90" t="s">
        <v>827</v>
      </c>
      <c r="L110" s="90" t="s">
        <v>490</v>
      </c>
      <c r="M110" s="90" t="s">
        <v>828</v>
      </c>
      <c r="N110" s="90" t="s">
        <v>829</v>
      </c>
      <c r="O110" s="90" t="s">
        <v>720</v>
      </c>
    </row>
    <row r="111" spans="1:15" s="86" customFormat="1" ht="24" x14ac:dyDescent="0.25">
      <c r="A111" s="87" t="s">
        <v>35</v>
      </c>
      <c r="B111" s="87" t="s">
        <v>36</v>
      </c>
      <c r="C111" s="88" t="s">
        <v>211</v>
      </c>
      <c r="D111" s="87">
        <v>2025</v>
      </c>
      <c r="E111" s="89" t="s">
        <v>212</v>
      </c>
      <c r="F111" s="90" t="s">
        <v>830</v>
      </c>
      <c r="G111" s="90" t="s">
        <v>831</v>
      </c>
      <c r="H111" s="90" t="s">
        <v>832</v>
      </c>
      <c r="I111" s="90" t="s">
        <v>216</v>
      </c>
      <c r="J111" s="90" t="s">
        <v>833</v>
      </c>
      <c r="K111" s="90" t="s">
        <v>834</v>
      </c>
      <c r="L111" s="90" t="s">
        <v>814</v>
      </c>
      <c r="M111" s="90" t="s">
        <v>835</v>
      </c>
      <c r="N111" s="90" t="s">
        <v>836</v>
      </c>
      <c r="O111" s="90" t="s">
        <v>221</v>
      </c>
    </row>
    <row r="112" spans="1:15" s="86" customFormat="1" ht="24" x14ac:dyDescent="0.25">
      <c r="A112" s="87" t="s">
        <v>35</v>
      </c>
      <c r="B112" s="87" t="s">
        <v>36</v>
      </c>
      <c r="C112" s="88" t="s">
        <v>211</v>
      </c>
      <c r="D112" s="87">
        <v>2025</v>
      </c>
      <c r="E112" s="89" t="s">
        <v>212</v>
      </c>
      <c r="F112" s="90" t="s">
        <v>837</v>
      </c>
      <c r="G112" s="90" t="s">
        <v>838</v>
      </c>
      <c r="H112" s="90" t="s">
        <v>839</v>
      </c>
      <c r="I112" s="90" t="s">
        <v>43</v>
      </c>
      <c r="J112" s="90" t="s">
        <v>840</v>
      </c>
      <c r="K112" s="90" t="s">
        <v>841</v>
      </c>
      <c r="L112" s="90" t="s">
        <v>63</v>
      </c>
      <c r="M112" s="90" t="s">
        <v>842</v>
      </c>
      <c r="N112" s="90" t="s">
        <v>842</v>
      </c>
      <c r="O112" s="90" t="s">
        <v>221</v>
      </c>
    </row>
    <row r="113" spans="1:15" s="86" customFormat="1" ht="24" x14ac:dyDescent="0.25">
      <c r="A113" s="87" t="s">
        <v>35</v>
      </c>
      <c r="B113" s="87" t="s">
        <v>36</v>
      </c>
      <c r="C113" s="88" t="s">
        <v>211</v>
      </c>
      <c r="D113" s="87">
        <v>2025</v>
      </c>
      <c r="E113" s="89" t="s">
        <v>212</v>
      </c>
      <c r="F113" s="90" t="s">
        <v>843</v>
      </c>
      <c r="G113" s="90" t="s">
        <v>844</v>
      </c>
      <c r="H113" s="90" t="s">
        <v>845</v>
      </c>
      <c r="I113" s="90" t="s">
        <v>43</v>
      </c>
      <c r="J113" s="90" t="s">
        <v>846</v>
      </c>
      <c r="K113" s="90" t="s">
        <v>847</v>
      </c>
      <c r="L113" s="90" t="s">
        <v>637</v>
      </c>
      <c r="M113" s="90" t="s">
        <v>848</v>
      </c>
      <c r="N113" s="90" t="s">
        <v>849</v>
      </c>
      <c r="O113" s="90" t="s">
        <v>221</v>
      </c>
    </row>
    <row r="114" spans="1:15" s="86" customFormat="1" ht="24" x14ac:dyDescent="0.25">
      <c r="A114" s="87" t="s">
        <v>35</v>
      </c>
      <c r="B114" s="87" t="s">
        <v>36</v>
      </c>
      <c r="C114" s="88" t="s">
        <v>211</v>
      </c>
      <c r="D114" s="87">
        <v>2025</v>
      </c>
      <c r="E114" s="89" t="s">
        <v>212</v>
      </c>
      <c r="F114" s="90" t="s">
        <v>850</v>
      </c>
      <c r="G114" s="90" t="s">
        <v>851</v>
      </c>
      <c r="H114" s="90" t="s">
        <v>852</v>
      </c>
      <c r="I114" s="90" t="s">
        <v>43</v>
      </c>
      <c r="J114" s="90" t="s">
        <v>853</v>
      </c>
      <c r="K114" s="90" t="s">
        <v>854</v>
      </c>
      <c r="L114" s="90" t="s">
        <v>821</v>
      </c>
      <c r="M114" s="90" t="s">
        <v>855</v>
      </c>
      <c r="N114" s="90" t="s">
        <v>856</v>
      </c>
      <c r="O114" s="90" t="s">
        <v>221</v>
      </c>
    </row>
    <row r="115" spans="1:15" s="86" customFormat="1" ht="24" x14ac:dyDescent="0.25">
      <c r="A115" s="87" t="s">
        <v>35</v>
      </c>
      <c r="B115" s="87" t="s">
        <v>36</v>
      </c>
      <c r="C115" s="88" t="s">
        <v>211</v>
      </c>
      <c r="D115" s="87">
        <v>2025</v>
      </c>
      <c r="E115" s="89" t="s">
        <v>212</v>
      </c>
      <c r="F115" s="90" t="s">
        <v>857</v>
      </c>
      <c r="G115" s="90" t="s">
        <v>858</v>
      </c>
      <c r="H115" s="90" t="s">
        <v>859</v>
      </c>
      <c r="I115" s="90" t="s">
        <v>43</v>
      </c>
      <c r="J115" s="90" t="s">
        <v>860</v>
      </c>
      <c r="K115" s="90" t="s">
        <v>861</v>
      </c>
      <c r="L115" s="90" t="s">
        <v>390</v>
      </c>
      <c r="M115" s="90" t="s">
        <v>862</v>
      </c>
      <c r="N115" s="90" t="s">
        <v>863</v>
      </c>
      <c r="O115" s="90" t="s">
        <v>221</v>
      </c>
    </row>
    <row r="116" spans="1:15" s="86" customFormat="1" ht="24" x14ac:dyDescent="0.25">
      <c r="A116" s="87" t="s">
        <v>35</v>
      </c>
      <c r="B116" s="87" t="s">
        <v>36</v>
      </c>
      <c r="C116" s="88" t="s">
        <v>211</v>
      </c>
      <c r="D116" s="87">
        <v>2025</v>
      </c>
      <c r="E116" s="89" t="s">
        <v>212</v>
      </c>
      <c r="F116" s="90" t="s">
        <v>864</v>
      </c>
      <c r="G116" s="90" t="s">
        <v>865</v>
      </c>
      <c r="H116" s="90" t="s">
        <v>866</v>
      </c>
      <c r="I116" s="90" t="s">
        <v>43</v>
      </c>
      <c r="J116" s="90" t="s">
        <v>860</v>
      </c>
      <c r="K116" s="90" t="s">
        <v>861</v>
      </c>
      <c r="L116" s="90" t="s">
        <v>314</v>
      </c>
      <c r="M116" s="90" t="s">
        <v>867</v>
      </c>
      <c r="N116" s="90" t="s">
        <v>868</v>
      </c>
      <c r="O116" s="90" t="s">
        <v>221</v>
      </c>
    </row>
    <row r="117" spans="1:15" s="86" customFormat="1" ht="24" x14ac:dyDescent="0.25">
      <c r="A117" s="87" t="s">
        <v>35</v>
      </c>
      <c r="B117" s="87" t="s">
        <v>36</v>
      </c>
      <c r="C117" s="88" t="s">
        <v>211</v>
      </c>
      <c r="D117" s="87">
        <v>2025</v>
      </c>
      <c r="E117" s="89" t="s">
        <v>212</v>
      </c>
      <c r="F117" s="90" t="s">
        <v>869</v>
      </c>
      <c r="G117" s="90" t="s">
        <v>870</v>
      </c>
      <c r="H117" s="90" t="s">
        <v>871</v>
      </c>
      <c r="I117" s="90" t="s">
        <v>43</v>
      </c>
      <c r="J117" s="90" t="s">
        <v>860</v>
      </c>
      <c r="K117" s="90" t="s">
        <v>861</v>
      </c>
      <c r="L117" s="90" t="s">
        <v>595</v>
      </c>
      <c r="M117" s="90" t="s">
        <v>872</v>
      </c>
      <c r="N117" s="90" t="s">
        <v>873</v>
      </c>
      <c r="O117" s="90" t="s">
        <v>221</v>
      </c>
    </row>
    <row r="118" spans="1:15" s="86" customFormat="1" ht="24" x14ac:dyDescent="0.25">
      <c r="A118" s="87" t="s">
        <v>35</v>
      </c>
      <c r="B118" s="87" t="s">
        <v>36</v>
      </c>
      <c r="C118" s="88" t="s">
        <v>211</v>
      </c>
      <c r="D118" s="87">
        <v>2025</v>
      </c>
      <c r="E118" s="89" t="s">
        <v>212</v>
      </c>
      <c r="F118" s="90" t="s">
        <v>874</v>
      </c>
      <c r="G118" s="90" t="s">
        <v>875</v>
      </c>
      <c r="H118" s="90" t="s">
        <v>876</v>
      </c>
      <c r="I118" s="90" t="s">
        <v>43</v>
      </c>
      <c r="J118" s="90" t="s">
        <v>877</v>
      </c>
      <c r="K118" s="90" t="s">
        <v>878</v>
      </c>
      <c r="L118" s="90" t="s">
        <v>242</v>
      </c>
      <c r="M118" s="90" t="s">
        <v>879</v>
      </c>
      <c r="N118" s="90" t="s">
        <v>880</v>
      </c>
      <c r="O118" s="90" t="s">
        <v>221</v>
      </c>
    </row>
    <row r="119" spans="1:15" s="86" customFormat="1" ht="24" x14ac:dyDescent="0.25">
      <c r="A119" s="87" t="s">
        <v>35</v>
      </c>
      <c r="B119" s="87" t="s">
        <v>36</v>
      </c>
      <c r="C119" s="88" t="s">
        <v>211</v>
      </c>
      <c r="D119" s="87">
        <v>2025</v>
      </c>
      <c r="E119" s="89" t="s">
        <v>212</v>
      </c>
      <c r="F119" s="90" t="s">
        <v>874</v>
      </c>
      <c r="G119" s="90" t="s">
        <v>881</v>
      </c>
      <c r="H119" s="90" t="s">
        <v>876</v>
      </c>
      <c r="I119" s="90" t="s">
        <v>43</v>
      </c>
      <c r="J119" s="90" t="s">
        <v>877</v>
      </c>
      <c r="K119" s="90" t="s">
        <v>878</v>
      </c>
      <c r="L119" s="90" t="s">
        <v>242</v>
      </c>
      <c r="M119" s="90" t="s">
        <v>879</v>
      </c>
      <c r="N119" s="90" t="s">
        <v>880</v>
      </c>
      <c r="O119" s="90" t="s">
        <v>221</v>
      </c>
    </row>
    <row r="120" spans="1:15" s="86" customFormat="1" ht="24" x14ac:dyDescent="0.25">
      <c r="A120" s="87" t="s">
        <v>35</v>
      </c>
      <c r="B120" s="87" t="s">
        <v>36</v>
      </c>
      <c r="C120" s="88" t="s">
        <v>211</v>
      </c>
      <c r="D120" s="87">
        <v>2025</v>
      </c>
      <c r="E120" s="89" t="s">
        <v>212</v>
      </c>
      <c r="F120" s="90" t="s">
        <v>874</v>
      </c>
      <c r="G120" s="90" t="s">
        <v>882</v>
      </c>
      <c r="H120" s="90" t="s">
        <v>876</v>
      </c>
      <c r="I120" s="90" t="s">
        <v>43</v>
      </c>
      <c r="J120" s="90" t="s">
        <v>877</v>
      </c>
      <c r="K120" s="90" t="s">
        <v>878</v>
      </c>
      <c r="L120" s="90" t="s">
        <v>242</v>
      </c>
      <c r="M120" s="90" t="s">
        <v>879</v>
      </c>
      <c r="N120" s="90" t="s">
        <v>880</v>
      </c>
      <c r="O120" s="90" t="s">
        <v>221</v>
      </c>
    </row>
    <row r="121" spans="1:15" s="86" customFormat="1" ht="24" x14ac:dyDescent="0.25">
      <c r="A121" s="87" t="s">
        <v>35</v>
      </c>
      <c r="B121" s="87" t="s">
        <v>36</v>
      </c>
      <c r="C121" s="88" t="s">
        <v>211</v>
      </c>
      <c r="D121" s="87">
        <v>2025</v>
      </c>
      <c r="E121" s="89" t="s">
        <v>212</v>
      </c>
      <c r="F121" s="90" t="s">
        <v>883</v>
      </c>
      <c r="G121" s="90" t="s">
        <v>884</v>
      </c>
      <c r="H121" s="90" t="s">
        <v>885</v>
      </c>
      <c r="I121" s="90" t="s">
        <v>216</v>
      </c>
      <c r="J121" s="90" t="s">
        <v>886</v>
      </c>
      <c r="K121" s="90" t="s">
        <v>887</v>
      </c>
      <c r="L121" s="90" t="s">
        <v>227</v>
      </c>
      <c r="M121" s="90" t="s">
        <v>888</v>
      </c>
      <c r="N121" s="90" t="s">
        <v>889</v>
      </c>
      <c r="O121" s="90" t="s">
        <v>221</v>
      </c>
    </row>
    <row r="122" spans="1:15" s="86" customFormat="1" ht="24" x14ac:dyDescent="0.25">
      <c r="A122" s="87" t="s">
        <v>35</v>
      </c>
      <c r="B122" s="87" t="s">
        <v>36</v>
      </c>
      <c r="C122" s="88" t="s">
        <v>211</v>
      </c>
      <c r="D122" s="87">
        <v>2025</v>
      </c>
      <c r="E122" s="89" t="s">
        <v>212</v>
      </c>
      <c r="F122" s="90" t="s">
        <v>890</v>
      </c>
      <c r="G122" s="90" t="s">
        <v>891</v>
      </c>
      <c r="H122" s="90" t="s">
        <v>892</v>
      </c>
      <c r="I122" s="90" t="s">
        <v>216</v>
      </c>
      <c r="J122" s="90" t="s">
        <v>886</v>
      </c>
      <c r="K122" s="90" t="s">
        <v>887</v>
      </c>
      <c r="L122" s="90" t="s">
        <v>893</v>
      </c>
      <c r="M122" s="90" t="s">
        <v>888</v>
      </c>
      <c r="N122" s="90" t="s">
        <v>888</v>
      </c>
      <c r="O122" s="90" t="s">
        <v>221</v>
      </c>
    </row>
    <row r="123" spans="1:15" s="86" customFormat="1" ht="24" x14ac:dyDescent="0.25">
      <c r="A123" s="87" t="s">
        <v>35</v>
      </c>
      <c r="B123" s="87" t="s">
        <v>36</v>
      </c>
      <c r="C123" s="88" t="s">
        <v>211</v>
      </c>
      <c r="D123" s="87">
        <v>2025</v>
      </c>
      <c r="E123" s="89" t="s">
        <v>212</v>
      </c>
      <c r="F123" s="90" t="s">
        <v>894</v>
      </c>
      <c r="G123" s="90" t="s">
        <v>895</v>
      </c>
      <c r="H123" s="90" t="s">
        <v>896</v>
      </c>
      <c r="I123" s="90" t="s">
        <v>43</v>
      </c>
      <c r="J123" s="90" t="s">
        <v>897</v>
      </c>
      <c r="K123" s="90" t="s">
        <v>898</v>
      </c>
      <c r="L123" s="90" t="s">
        <v>287</v>
      </c>
      <c r="M123" s="90" t="s">
        <v>899</v>
      </c>
      <c r="N123" s="90" t="s">
        <v>900</v>
      </c>
      <c r="O123" s="90" t="s">
        <v>221</v>
      </c>
    </row>
    <row r="124" spans="1:15" s="86" customFormat="1" ht="24" x14ac:dyDescent="0.25">
      <c r="A124" s="87" t="s">
        <v>35</v>
      </c>
      <c r="B124" s="87" t="s">
        <v>36</v>
      </c>
      <c r="C124" s="88" t="s">
        <v>211</v>
      </c>
      <c r="D124" s="87">
        <v>2025</v>
      </c>
      <c r="E124" s="89" t="s">
        <v>212</v>
      </c>
      <c r="F124" s="90" t="s">
        <v>901</v>
      </c>
      <c r="G124" s="90" t="s">
        <v>902</v>
      </c>
      <c r="H124" s="90" t="s">
        <v>903</v>
      </c>
      <c r="I124" s="90" t="s">
        <v>43</v>
      </c>
      <c r="J124" s="90" t="s">
        <v>904</v>
      </c>
      <c r="K124" s="90" t="s">
        <v>905</v>
      </c>
      <c r="L124" s="90" t="s">
        <v>383</v>
      </c>
      <c r="M124" s="90" t="s">
        <v>906</v>
      </c>
      <c r="N124" s="90" t="s">
        <v>907</v>
      </c>
      <c r="O124" s="90" t="s">
        <v>221</v>
      </c>
    </row>
    <row r="125" spans="1:15" s="86" customFormat="1" ht="24" x14ac:dyDescent="0.25">
      <c r="A125" s="87" t="s">
        <v>35</v>
      </c>
      <c r="B125" s="87" t="s">
        <v>36</v>
      </c>
      <c r="C125" s="88" t="s">
        <v>211</v>
      </c>
      <c r="D125" s="87">
        <v>2025</v>
      </c>
      <c r="E125" s="89" t="s">
        <v>212</v>
      </c>
      <c r="F125" s="90" t="s">
        <v>908</v>
      </c>
      <c r="G125" s="90" t="s">
        <v>909</v>
      </c>
      <c r="H125" s="90" t="s">
        <v>910</v>
      </c>
      <c r="I125" s="90" t="s">
        <v>216</v>
      </c>
      <c r="J125" s="90" t="s">
        <v>911</v>
      </c>
      <c r="K125" s="90" t="s">
        <v>912</v>
      </c>
      <c r="L125" s="90" t="s">
        <v>637</v>
      </c>
      <c r="M125" s="90" t="s">
        <v>842</v>
      </c>
      <c r="N125" s="90" t="s">
        <v>913</v>
      </c>
      <c r="O125" s="90" t="s">
        <v>221</v>
      </c>
    </row>
    <row r="126" spans="1:15" s="86" customFormat="1" ht="24" x14ac:dyDescent="0.25">
      <c r="A126" s="87" t="s">
        <v>35</v>
      </c>
      <c r="B126" s="87" t="s">
        <v>36</v>
      </c>
      <c r="C126" s="88" t="s">
        <v>211</v>
      </c>
      <c r="D126" s="87">
        <v>2025</v>
      </c>
      <c r="E126" s="89" t="s">
        <v>212</v>
      </c>
      <c r="F126" s="90" t="s">
        <v>914</v>
      </c>
      <c r="G126" s="90" t="s">
        <v>915</v>
      </c>
      <c r="H126" s="90" t="s">
        <v>916</v>
      </c>
      <c r="I126" s="90" t="s">
        <v>43</v>
      </c>
      <c r="J126" s="90" t="s">
        <v>917</v>
      </c>
      <c r="K126" s="90" t="s">
        <v>918</v>
      </c>
      <c r="L126" s="90" t="s">
        <v>471</v>
      </c>
      <c r="M126" s="90" t="s">
        <v>919</v>
      </c>
      <c r="N126" s="90" t="s">
        <v>919</v>
      </c>
      <c r="O126" s="90" t="s">
        <v>221</v>
      </c>
    </row>
    <row r="127" spans="1:15" s="86" customFormat="1" ht="36" x14ac:dyDescent="0.25">
      <c r="A127" s="87" t="s">
        <v>35</v>
      </c>
      <c r="B127" s="87" t="s">
        <v>36</v>
      </c>
      <c r="C127" s="88" t="s">
        <v>211</v>
      </c>
      <c r="D127" s="87">
        <v>2025</v>
      </c>
      <c r="E127" s="89" t="s">
        <v>212</v>
      </c>
      <c r="F127" s="90" t="s">
        <v>920</v>
      </c>
      <c r="G127" s="90" t="s">
        <v>921</v>
      </c>
      <c r="H127" s="90" t="s">
        <v>922</v>
      </c>
      <c r="I127" s="90" t="s">
        <v>216</v>
      </c>
      <c r="J127" s="90" t="s">
        <v>923</v>
      </c>
      <c r="K127" s="90" t="s">
        <v>924</v>
      </c>
      <c r="L127" s="90" t="s">
        <v>925</v>
      </c>
      <c r="M127" s="90" t="s">
        <v>926</v>
      </c>
      <c r="N127" s="90" t="s">
        <v>927</v>
      </c>
      <c r="O127" s="91">
        <v>4</v>
      </c>
    </row>
    <row r="128" spans="1:15" s="86" customFormat="1" ht="24" x14ac:dyDescent="0.25">
      <c r="A128" s="87" t="s">
        <v>35</v>
      </c>
      <c r="B128" s="87" t="s">
        <v>36</v>
      </c>
      <c r="C128" s="88" t="s">
        <v>211</v>
      </c>
      <c r="D128" s="87">
        <v>2025</v>
      </c>
      <c r="E128" s="89" t="s">
        <v>212</v>
      </c>
      <c r="F128" s="90" t="s">
        <v>928</v>
      </c>
      <c r="G128" s="90" t="s">
        <v>929</v>
      </c>
      <c r="H128" s="90" t="s">
        <v>930</v>
      </c>
      <c r="I128" s="90" t="s">
        <v>43</v>
      </c>
      <c r="J128" s="90" t="s">
        <v>931</v>
      </c>
      <c r="K128" s="90" t="s">
        <v>932</v>
      </c>
      <c r="L128" s="90" t="s">
        <v>301</v>
      </c>
      <c r="M128" s="90" t="s">
        <v>933</v>
      </c>
      <c r="N128" s="90" t="s">
        <v>934</v>
      </c>
      <c r="O128" s="90" t="s">
        <v>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EC91-8771-4327-9CCD-6F7AD349CCB2}">
  <dimension ref="A1:O8"/>
  <sheetViews>
    <sheetView topLeftCell="G1" zoomScale="90" zoomScaleNormal="90" workbookViewId="0">
      <selection activeCell="K17" sqref="K17:K18"/>
    </sheetView>
  </sheetViews>
  <sheetFormatPr baseColWidth="10" defaultRowHeight="15" x14ac:dyDescent="0.25"/>
  <cols>
    <col min="1" max="1" width="10.5703125" style="94" bestFit="1" customWidth="1"/>
    <col min="2" max="2" width="12.85546875" style="94" bestFit="1" customWidth="1"/>
    <col min="3" max="3" width="29.85546875" style="94" bestFit="1" customWidth="1"/>
    <col min="4" max="4" width="11" style="94" bestFit="1" customWidth="1"/>
    <col min="5" max="5" width="11.5703125" style="94" bestFit="1" customWidth="1"/>
    <col min="6" max="6" width="20.85546875" style="94" customWidth="1"/>
    <col min="7" max="7" width="19" style="94" customWidth="1"/>
    <col min="8" max="8" width="61.28515625" style="94" bestFit="1" customWidth="1"/>
    <col min="9" max="9" width="12" style="94" bestFit="1" customWidth="1"/>
    <col min="10" max="10" width="10.140625" style="94" bestFit="1" customWidth="1"/>
    <col min="11" max="11" width="55.42578125" style="94" bestFit="1" customWidth="1"/>
    <col min="12" max="12" width="22.5703125" style="94" customWidth="1"/>
    <col min="13" max="13" width="11.140625" style="94" bestFit="1" customWidth="1"/>
    <col min="14" max="14" width="10.7109375" style="94" bestFit="1" customWidth="1"/>
    <col min="15" max="15" width="10.28515625" style="94" bestFit="1" customWidth="1"/>
    <col min="16" max="16384" width="11.42578125" style="94"/>
  </cols>
  <sheetData>
    <row r="1" spans="1:15" ht="75" x14ac:dyDescent="0.25">
      <c r="A1" s="93" t="s">
        <v>6</v>
      </c>
      <c r="B1" s="93" t="s">
        <v>29</v>
      </c>
      <c r="C1" s="93" t="s">
        <v>30</v>
      </c>
      <c r="D1" s="93" t="s">
        <v>31</v>
      </c>
      <c r="E1" s="93" t="s">
        <v>1</v>
      </c>
      <c r="F1" s="93" t="s">
        <v>32</v>
      </c>
      <c r="G1" s="93" t="s">
        <v>33</v>
      </c>
      <c r="H1" s="93" t="s">
        <v>4</v>
      </c>
      <c r="I1" s="93" t="s">
        <v>5</v>
      </c>
      <c r="J1" s="93" t="s">
        <v>6</v>
      </c>
      <c r="K1" s="93" t="s">
        <v>7</v>
      </c>
      <c r="L1" s="93" t="s">
        <v>34</v>
      </c>
      <c r="M1" s="93" t="s">
        <v>9</v>
      </c>
      <c r="N1" s="93" t="s">
        <v>10</v>
      </c>
      <c r="O1" s="93" t="s">
        <v>12</v>
      </c>
    </row>
    <row r="2" spans="1:15" x14ac:dyDescent="0.25">
      <c r="A2" s="94" t="s">
        <v>35</v>
      </c>
      <c r="B2" s="94" t="s">
        <v>196</v>
      </c>
      <c r="C2" s="94" t="s">
        <v>935</v>
      </c>
      <c r="D2" s="94">
        <v>2025</v>
      </c>
      <c r="E2" s="94" t="s">
        <v>39</v>
      </c>
      <c r="F2" s="94" t="s">
        <v>936</v>
      </c>
      <c r="G2" s="94" t="s">
        <v>937</v>
      </c>
      <c r="H2" s="94" t="s">
        <v>938</v>
      </c>
      <c r="I2" s="94" t="s">
        <v>181</v>
      </c>
      <c r="J2" s="94" t="s">
        <v>939</v>
      </c>
      <c r="K2" s="94" t="s">
        <v>940</v>
      </c>
      <c r="L2" s="95">
        <v>45953</v>
      </c>
      <c r="M2" s="96">
        <v>4090</v>
      </c>
      <c r="N2" s="96">
        <v>4948.8999999999996</v>
      </c>
      <c r="O2" s="94">
        <v>0.66</v>
      </c>
    </row>
    <row r="3" spans="1:15" x14ac:dyDescent="0.25">
      <c r="A3" s="94" t="s">
        <v>35</v>
      </c>
      <c r="B3" s="94" t="s">
        <v>196</v>
      </c>
      <c r="C3" s="94" t="s">
        <v>935</v>
      </c>
      <c r="D3" s="94">
        <v>2025</v>
      </c>
      <c r="E3" s="94" t="s">
        <v>39</v>
      </c>
      <c r="F3" s="94" t="s">
        <v>941</v>
      </c>
      <c r="G3" s="94" t="s">
        <v>942</v>
      </c>
      <c r="H3" s="94" t="s">
        <v>943</v>
      </c>
      <c r="I3" s="94" t="s">
        <v>181</v>
      </c>
      <c r="J3" s="94" t="s">
        <v>607</v>
      </c>
      <c r="K3" s="94" t="s">
        <v>944</v>
      </c>
      <c r="L3" s="95">
        <v>45981</v>
      </c>
      <c r="M3" s="96">
        <v>11520.06</v>
      </c>
      <c r="N3" s="96">
        <v>13939.27</v>
      </c>
      <c r="O3" s="94">
        <v>0.66</v>
      </c>
    </row>
    <row r="4" spans="1:15" x14ac:dyDescent="0.25">
      <c r="A4" s="94" t="s">
        <v>35</v>
      </c>
      <c r="B4" s="94" t="s">
        <v>196</v>
      </c>
      <c r="C4" s="94" t="s">
        <v>935</v>
      </c>
      <c r="D4" s="94">
        <v>2025</v>
      </c>
      <c r="G4" s="94" t="s">
        <v>945</v>
      </c>
      <c r="H4" s="94" t="s">
        <v>946</v>
      </c>
      <c r="I4" s="94" t="s">
        <v>947</v>
      </c>
      <c r="J4" s="94" t="s">
        <v>948</v>
      </c>
      <c r="K4" s="94" t="s">
        <v>949</v>
      </c>
      <c r="L4" s="95">
        <v>45988</v>
      </c>
      <c r="M4" s="96">
        <v>24756.62</v>
      </c>
      <c r="N4" s="96">
        <v>29955.51</v>
      </c>
      <c r="O4" s="94">
        <v>0.5</v>
      </c>
    </row>
    <row r="5" spans="1:15" x14ac:dyDescent="0.25">
      <c r="A5" s="94" t="s">
        <v>35</v>
      </c>
      <c r="B5" s="94" t="s">
        <v>196</v>
      </c>
      <c r="C5" s="94" t="s">
        <v>935</v>
      </c>
      <c r="D5" s="94">
        <v>2025</v>
      </c>
    </row>
    <row r="6" spans="1:15" x14ac:dyDescent="0.25">
      <c r="A6" s="94" t="s">
        <v>35</v>
      </c>
      <c r="B6" s="94" t="s">
        <v>196</v>
      </c>
      <c r="C6" s="94" t="s">
        <v>935</v>
      </c>
      <c r="D6" s="94">
        <v>2025</v>
      </c>
    </row>
    <row r="7" spans="1:15" x14ac:dyDescent="0.25">
      <c r="A7" s="94" t="s">
        <v>35</v>
      </c>
      <c r="B7" s="94" t="s">
        <v>196</v>
      </c>
      <c r="C7" s="94" t="s">
        <v>935</v>
      </c>
      <c r="D7" s="94">
        <v>2025</v>
      </c>
    </row>
    <row r="8" spans="1:15" x14ac:dyDescent="0.25">
      <c r="A8" s="94" t="s">
        <v>35</v>
      </c>
      <c r="B8" s="94" t="s">
        <v>196</v>
      </c>
      <c r="C8" s="94" t="s">
        <v>935</v>
      </c>
      <c r="D8" s="94">
        <v>2025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5a5c8-9cf1-4d06-ae8c-a2cc0f7dd5f2">
      <Terms xmlns="http://schemas.microsoft.com/office/infopath/2007/PartnerControls"/>
    </lcf76f155ced4ddcb4097134ff3c332f>
    <TaxCatchAll xmlns="a7541fb3-6733-444b-9cbb-bcad92adec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5E9C0F8972C04D8F228C85F6B2AB99" ma:contentTypeVersion="15" ma:contentTypeDescription="Crear nuevo documento." ma:contentTypeScope="" ma:versionID="b34c4f09898de3543be97e58c8a0a01d">
  <xsd:schema xmlns:xsd="http://www.w3.org/2001/XMLSchema" xmlns:xs="http://www.w3.org/2001/XMLSchema" xmlns:p="http://schemas.microsoft.com/office/2006/metadata/properties" xmlns:ns2="8625a5c8-9cf1-4d06-ae8c-a2cc0f7dd5f2" xmlns:ns3="a7541fb3-6733-444b-9cbb-bcad92adeca5" targetNamespace="http://schemas.microsoft.com/office/2006/metadata/properties" ma:root="true" ma:fieldsID="24c6f7f7c8b23d57622a1fdb1968b5d1" ns2:_="" ns3:_="">
    <xsd:import namespace="8625a5c8-9cf1-4d06-ae8c-a2cc0f7dd5f2"/>
    <xsd:import namespace="a7541fb3-6733-444b-9cbb-bcad92adec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5a5c8-9cf1-4d06-ae8c-a2cc0f7dd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8d204fa-6c57-4ed6-bc91-93595ac1d6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41fb3-6733-444b-9cbb-bcad92adeca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1d9e194-79d1-4d10-b453-e5228cfe6a06}" ma:internalName="TaxCatchAll" ma:showField="CatchAllData" ma:web="a7541fb3-6733-444b-9cbb-bcad92adec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05006-A7A7-433B-B401-E9BFF090D76A}">
  <ds:schemaRefs>
    <ds:schemaRef ds:uri="http://schemas.microsoft.com/office/2006/metadata/properties"/>
    <ds:schemaRef ds:uri="http://schemas.microsoft.com/office/infopath/2007/PartnerControls"/>
    <ds:schemaRef ds:uri="8625a5c8-9cf1-4d06-ae8c-a2cc0f7dd5f2"/>
    <ds:schemaRef ds:uri="a7541fb3-6733-444b-9cbb-bcad92adeca5"/>
  </ds:schemaRefs>
</ds:datastoreItem>
</file>

<file path=customXml/itemProps2.xml><?xml version="1.0" encoding="utf-8"?>
<ds:datastoreItem xmlns:ds="http://schemas.openxmlformats.org/officeDocument/2006/customXml" ds:itemID="{40B45360-9CE8-46D1-9AD5-FC8D49F5EF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68E687-0AE9-4E2C-9BD2-1FB1350DF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25a5c8-9cf1-4d06-ae8c-a2cc0f7dd5f2"/>
    <ds:schemaRef ds:uri="a7541fb3-6733-444b-9cbb-bcad92ade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BIBLIOTECA 4T</vt:lpstr>
      <vt:lpstr>FACULTAD DE CIENCIAS 4T</vt:lpstr>
      <vt:lpstr>FACULTAD DE MEDICINA 4T </vt:lpstr>
      <vt:lpstr>FACULTAD DE DERECHO 4T</vt:lpstr>
      <vt:lpstr>FACULTAD ECONÓMICAS 4T</vt:lpstr>
      <vt:lpstr>FACULTAD FILOSOFÍA Y LETRAS 4T</vt:lpstr>
      <vt:lpstr>FACULTAD PSICOLOGÍA 4T</vt:lpstr>
      <vt:lpstr>SERVICIO INVESTIGACIÓN 4T</vt:lpstr>
      <vt:lpstr>EPS MENORES 4T</vt:lpstr>
      <vt:lpstr>PROFESORADO 4T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Martín Aldudo</dc:creator>
  <cp:keywords/>
  <dc:description/>
  <cp:lastModifiedBy>María José Martínez Arrieta</cp:lastModifiedBy>
  <cp:revision/>
  <dcterms:created xsi:type="dcterms:W3CDTF">2024-10-01T08:05:21Z</dcterms:created>
  <dcterms:modified xsi:type="dcterms:W3CDTF">2026-01-16T07:30:23Z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0x010100D75E9C0F8972C04D8F228C85F6B2AB99</vt:lpwstr>
  </property>
  <property fmtid="{D5CDD505-2E9C-101B-9397-08002B2CF9AE}" pid="3" name="MediaServiceImageTags">
    <vt:lpwstr/>
  </property>
</Properties>
</file>