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uam.sharepoint.com/sites/VICERRMATERIALES/Documentos compartidos/SERCONTRA/Histórica/AA DOCUMENTACIÓN/INFORMES/Camara de cuentas/2026/3. MENORES 2026/1º TRIMESTRE/"/>
    </mc:Choice>
  </mc:AlternateContent>
  <xr:revisionPtr revIDLastSave="7" documentId="8_{D5BC70F4-FF96-4C2F-A574-8DE677634EA6}" xr6:coauthVersionLast="47" xr6:coauthVersionMax="47" xr10:uidLastSave="{8865C0F7-7FA7-4DB2-8728-0B7176FA03AD}"/>
  <bookViews>
    <workbookView xWindow="-120" yWindow="-120" windowWidth="29040" windowHeight="15720" activeTab="4" xr2:uid="{A0017B14-3CC4-41B1-A5B2-BD74A0C49A8A}"/>
  </bookViews>
  <sheets>
    <sheet name="BIBLIOTECA 1T" sheetId="1" r:id="rId1"/>
    <sheet name="CMU JLV 1T" sheetId="2" r:id="rId2"/>
    <sheet name="MEDICINA" sheetId="3" r:id="rId3"/>
    <sheet name="INVESTIGACIÓN 1T 2026" sheetId="4" r:id="rId4"/>
    <sheet name="GERENCIA" sheetId="5" r:id="rId5"/>
  </sheets>
  <definedNames>
    <definedName name="_xlnm._FilterDatabase" localSheetId="0" hidden="1">'BIBLIOTECA 1T'!$E$3:$L$3</definedName>
    <definedName name="_xlnm._FilterDatabase" localSheetId="4" hidden="1">GERENCIA!$A$1:$S$1</definedName>
    <definedName name="_xlnm._FilterDatabase" localSheetId="3" hidden="1">'INVESTIGACIÓN 1T 2026'!$B$1:$W$155</definedName>
    <definedName name="_xlnm._FilterDatabase" localSheetId="2" hidden="1">MEDICINA!$A$1:$S$3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3" l="1"/>
  <c r="N2" i="3"/>
</calcChain>
</file>

<file path=xl/sharedStrings.xml><?xml version="1.0" encoding="utf-8"?>
<sst xmlns="http://schemas.openxmlformats.org/spreadsheetml/2006/main" count="2138" uniqueCount="895">
  <si>
    <t xml:space="preserve">RELACIÓN TRIMESTRAL DE CONTRATOS MEMORES </t>
  </si>
  <si>
    <t>PERIODO</t>
  </si>
  <si>
    <t>NÚMERO EXPEDIENTE</t>
  </si>
  <si>
    <t>EXPEDIENTE
ECONÓMICO</t>
  </si>
  <si>
    <t>OBJETO</t>
  </si>
  <si>
    <t>TIPO CONTRATO  (obra, suministro, servicio)</t>
  </si>
  <si>
    <t>NIF</t>
  </si>
  <si>
    <t>ADJUDICATARIO</t>
  </si>
  <si>
    <t>FECHA APROBACIÓN</t>
  </si>
  <si>
    <t>Importe adjudicación SIN IVA</t>
  </si>
  <si>
    <t>Importe adjudicación CON IVA</t>
  </si>
  <si>
    <t>Nº OFERTAS</t>
  </si>
  <si>
    <t>PLAZO DE EJECUCIÓN EN MESES</t>
  </si>
  <si>
    <t>OBSERVACIONES</t>
  </si>
  <si>
    <t>DESESTIMIENTO O RENUNCIA</t>
  </si>
  <si>
    <t>MODIFICACIÓN</t>
  </si>
  <si>
    <t>Servicio</t>
  </si>
  <si>
    <t>B16687048</t>
  </si>
  <si>
    <t>Transportes y Mudanzas TMA S.L.</t>
  </si>
  <si>
    <t>SER544</t>
  </si>
  <si>
    <t>SER32</t>
  </si>
  <si>
    <t>Traslado e instalación de compactos en la Biblioteca de Educación</t>
  </si>
  <si>
    <t>B75038000</t>
  </si>
  <si>
    <t>EUN SISTEMAS, S.L.</t>
  </si>
  <si>
    <t>Traslado de fondos bibliográficos de Derecho, desde el silo de la biblioteca de Ciencias al depósito del parking de la Facultad de Ciencias</t>
  </si>
  <si>
    <t>TIPO DE ENTIDAD</t>
  </si>
  <si>
    <t>NOMBRE DE ENTIDAD</t>
  </si>
  <si>
    <t>EJERCICIO</t>
  </si>
  <si>
    <t>REFERENCIA (UXXI)</t>
  </si>
  <si>
    <t>NÚMERO EXPEDIENTE (Documenta)</t>
  </si>
  <si>
    <t>FECHA APROBACIÓN ADJUDICACIÓN</t>
  </si>
  <si>
    <t>Q2818013A</t>
  </si>
  <si>
    <t>U</t>
  </si>
  <si>
    <t>Colegio Mayor Universitario Juan Luis Vives</t>
  </si>
  <si>
    <t>1T</t>
  </si>
  <si>
    <t> 2026/SUM000128</t>
  </si>
  <si>
    <t>2026/0000996</t>
  </si>
  <si>
    <t>Adquisición de dos cocinas a gas 4 fuegos con un horno para la cocina del Colegio Mayor Juan Luis Vives</t>
  </si>
  <si>
    <t>C</t>
  </si>
  <si>
    <t>A28904548</t>
  </si>
  <si>
    <t xml:space="preserve">MAINLA SA  </t>
  </si>
  <si>
    <t>2 meses</t>
  </si>
  <si>
    <t>NOMBRE de: órgano, servicio o centro</t>
  </si>
  <si>
    <t>ÓRGANO DE CONTRATACIÓN</t>
  </si>
  <si>
    <t>DESISTIMIENTO O RENUNCIA</t>
  </si>
  <si>
    <t>OBSERVACIONES- EXPEDIENTE</t>
  </si>
  <si>
    <t>Facultad de Medicina</t>
  </si>
  <si>
    <t>Trimestre 1</t>
  </si>
  <si>
    <t xml:space="preserve">	2026/PRV000046</t>
  </si>
  <si>
    <t>Decana de Facultad de Medicina</t>
  </si>
  <si>
    <t>Suministro y mantenimiento del acceso digital a la revista de vídeos JoVE</t>
  </si>
  <si>
    <t>PRV</t>
  </si>
  <si>
    <t xml:space="preserve">MyJoVE Corporation, aka JoVE - Journal of Visualized Experiments  </t>
  </si>
  <si>
    <t>exclusividad</t>
  </si>
  <si>
    <t>1 MES</t>
  </si>
  <si>
    <t>2026/PRV000068</t>
  </si>
  <si>
    <t>Suministro y mantenimiento del acceso digital al libro electrónico Harrison</t>
  </si>
  <si>
    <t>B85765766</t>
  </si>
  <si>
    <t xml:space="preserve">Ebsco Information Services, S.L.U.  </t>
  </si>
  <si>
    <t>PERÍODO</t>
  </si>
  <si>
    <t>TIPO CONTRATO (obra, suministro, servicio)</t>
  </si>
  <si>
    <t>Vicerrectora de Política científica</t>
  </si>
  <si>
    <t>2026</t>
  </si>
  <si>
    <t>1º trimestre</t>
  </si>
  <si>
    <t>2026/SER000075</t>
  </si>
  <si>
    <t>2026/0000656</t>
  </si>
  <si>
    <t>Realización de encuesta de investigación social y de mercado.</t>
  </si>
  <si>
    <t>SER</t>
  </si>
  <si>
    <t>B86456670</t>
  </si>
  <si>
    <t>40dB</t>
  </si>
  <si>
    <t>04/03/2026</t>
  </si>
  <si>
    <t>14.130,00</t>
  </si>
  <si>
    <t>17.097,30</t>
  </si>
  <si>
    <t>4</t>
  </si>
  <si>
    <t>2026/SUM000003</t>
  </si>
  <si>
    <t>2026/0000229</t>
  </si>
  <si>
    <t>Adquisición de un ordenador portátil.</t>
  </si>
  <si>
    <t>SUM</t>
  </si>
  <si>
    <t>B59104612</t>
  </si>
  <si>
    <t>ABAST SYSTEMS AND SOLUTIONS SL</t>
  </si>
  <si>
    <t>04/02/2026</t>
  </si>
  <si>
    <t>1.854,00</t>
  </si>
  <si>
    <t>2.243,34</t>
  </si>
  <si>
    <t>2026/SUM000008</t>
  </si>
  <si>
    <t>2026/0000354</t>
  </si>
  <si>
    <t>1.149,00</t>
  </si>
  <si>
    <t>1.390,29</t>
  </si>
  <si>
    <t>3</t>
  </si>
  <si>
    <t>2026/SUM000001</t>
  </si>
  <si>
    <t>2026/0000270</t>
  </si>
  <si>
    <t>06/02/2026</t>
  </si>
  <si>
    <t>2.433,00</t>
  </si>
  <si>
    <t>2.943,93</t>
  </si>
  <si>
    <t>2026/SUM000002</t>
  </si>
  <si>
    <t>2026/0000271</t>
  </si>
  <si>
    <t>Adquisición de 2 ordenadores portátiles.</t>
  </si>
  <si>
    <t>3.145,00</t>
  </si>
  <si>
    <t>3.805,45</t>
  </si>
  <si>
    <t>2026/SUM000078</t>
  </si>
  <si>
    <t>2026/0000615</t>
  </si>
  <si>
    <t>Adquisición de un miniordenador portátil.</t>
  </si>
  <si>
    <t>02/03/2026</t>
  </si>
  <si>
    <t>1.045,00</t>
  </si>
  <si>
    <t>1.264,45</t>
  </si>
  <si>
    <t>1</t>
  </si>
  <si>
    <t>2026/SUM000105</t>
  </si>
  <si>
    <t>2026/0000791</t>
  </si>
  <si>
    <t>13/03/2026</t>
  </si>
  <si>
    <t>1.847,00</t>
  </si>
  <si>
    <t>2.234,87</t>
  </si>
  <si>
    <t>2026/SER000073</t>
  </si>
  <si>
    <t>2026/0000654</t>
  </si>
  <si>
    <t>Branding y página web para la EBC de la UAM Hypersensors Medical.</t>
  </si>
  <si>
    <t>B22803753</t>
  </si>
  <si>
    <t>ACCIÓN NARRATIVA PARA LA TRANSFORMACION IDEOLOGICA SL</t>
  </si>
  <si>
    <t>9.866,00</t>
  </si>
  <si>
    <t>11.937,86</t>
  </si>
  <si>
    <t>6</t>
  </si>
  <si>
    <t>2026/SER000051</t>
  </si>
  <si>
    <t>2026/0000569</t>
  </si>
  <si>
    <t>Servicio de genómica realizado en el CBM del CSIC</t>
  </si>
  <si>
    <t>Q2818002D</t>
  </si>
  <si>
    <t>AGENCIA ESTATAL CONSEJO SUPERIOR DE INVESTIGACIONES CIENTIFICAS</t>
  </si>
  <si>
    <t>26/02/2026</t>
  </si>
  <si>
    <t>10.609,26</t>
  </si>
  <si>
    <t>12.837,20</t>
  </si>
  <si>
    <t>2025</t>
  </si>
  <si>
    <t>2025/SER000629</t>
  </si>
  <si>
    <t>2025/0004339</t>
  </si>
  <si>
    <t>Servicio de soporte integral del cromatógrafo LC-MS</t>
  </si>
  <si>
    <t>B86907128</t>
  </si>
  <si>
    <t>AGILENT TECHNOLOGIES SPAIN SL</t>
  </si>
  <si>
    <t>22/01/2026</t>
  </si>
  <si>
    <t>8.724,78</t>
  </si>
  <si>
    <t>10.556,98</t>
  </si>
  <si>
    <t>2026/SUM000010</t>
  </si>
  <si>
    <t>2026/0000239</t>
  </si>
  <si>
    <t>Adquisición de un lector multimodal de placas.</t>
  </si>
  <si>
    <t>19.991,50</t>
  </si>
  <si>
    <t>24.189,72</t>
  </si>
  <si>
    <t>5</t>
  </si>
  <si>
    <t>2026/SUM000062</t>
  </si>
  <si>
    <t>2026/0000573</t>
  </si>
  <si>
    <t>Adquisición de un metanizador para acoplar un cromatógrafo de gases.</t>
  </si>
  <si>
    <t>3.796,48</t>
  </si>
  <si>
    <t>4.593,74</t>
  </si>
  <si>
    <t>2026/SUM000015</t>
  </si>
  <si>
    <t>2026/0000250</t>
  </si>
  <si>
    <t>Adquisición de un microscopio óptico trinocular.</t>
  </si>
  <si>
    <t>A28570190</t>
  </si>
  <si>
    <t>ALAVA INGENIEROS SA</t>
  </si>
  <si>
    <t>05/02/2026</t>
  </si>
  <si>
    <t>4.744,00</t>
  </si>
  <si>
    <t>5.740,24</t>
  </si>
  <si>
    <t>2026/SUM000110</t>
  </si>
  <si>
    <t>2026/0000965</t>
  </si>
  <si>
    <t>Adquisición de un electromiógrafo.</t>
  </si>
  <si>
    <t>B84070689</t>
  </si>
  <si>
    <t>ALMEVAN SL</t>
  </si>
  <si>
    <t>25/03/2026</t>
  </si>
  <si>
    <t>14.500,00</t>
  </si>
  <si>
    <t>17.545,00</t>
  </si>
  <si>
    <t>2026/SUM000123</t>
  </si>
  <si>
    <t>2026/0000980</t>
  </si>
  <si>
    <t>Adquisición de 2 equipos informáticos.</t>
  </si>
  <si>
    <t>B60152105</t>
  </si>
  <si>
    <t>ALVIN NETWORKS, S.L.</t>
  </si>
  <si>
    <t>3.407,00</t>
  </si>
  <si>
    <t>4.122,47</t>
  </si>
  <si>
    <t>2026/SUM000084</t>
  </si>
  <si>
    <t>2026/0000674</t>
  </si>
  <si>
    <t>Adquisición de un espectrógrafo y redes de difracción para medidas Raman.</t>
  </si>
  <si>
    <t>GBXI517182944</t>
  </si>
  <si>
    <t>Andor Technology Limited</t>
  </si>
  <si>
    <t>05/03/2026</t>
  </si>
  <si>
    <t>24.647,00</t>
  </si>
  <si>
    <t>2026/SER000022</t>
  </si>
  <si>
    <t>2026/0000228</t>
  </si>
  <si>
    <t>Construcción e instalación de nidales para abejas silvestres en la Cañada Real Conquense.</t>
  </si>
  <si>
    <t>G19294180</t>
  </si>
  <si>
    <t>Asociación Nacional Micorriza</t>
  </si>
  <si>
    <t>10.827,50</t>
  </si>
  <si>
    <t>13.101,28</t>
  </si>
  <si>
    <t>2026/SUM000043</t>
  </si>
  <si>
    <t>2026/0000425</t>
  </si>
  <si>
    <t>Adquisición de 3 sistemas de electroforesis.</t>
  </si>
  <si>
    <t>A79389920</t>
  </si>
  <si>
    <t>BIO RAD LABORATORIES SA</t>
  </si>
  <si>
    <t>17/02/2026</t>
  </si>
  <si>
    <t>1.697,31</t>
  </si>
  <si>
    <t>2.053,75</t>
  </si>
  <si>
    <t>2026/SUM000090</t>
  </si>
  <si>
    <t>2026/0000698</t>
  </si>
  <si>
    <t>Adquisición de un miniultracongelador.</t>
  </si>
  <si>
    <t>B79539441</t>
  </si>
  <si>
    <t>BIOGEN CIENTIFICA SL</t>
  </si>
  <si>
    <t>06/03/2026</t>
  </si>
  <si>
    <t>4.900,00</t>
  </si>
  <si>
    <t>5.929,00</t>
  </si>
  <si>
    <t>2026/SER000115</t>
  </si>
  <si>
    <t>2026/0000893</t>
  </si>
  <si>
    <t>Realización de servicios de metabolómica.</t>
  </si>
  <si>
    <t>B55617245</t>
  </si>
  <si>
    <t>Biosfer Teslab SL</t>
  </si>
  <si>
    <t>20/03/2026</t>
  </si>
  <si>
    <t>11.700,00</t>
  </si>
  <si>
    <t>14.157,00</t>
  </si>
  <si>
    <t>2025/SUM000631</t>
  </si>
  <si>
    <t>2025/0004378</t>
  </si>
  <si>
    <t>Kit de cartuchos Simple Plex para 32 muestras, 8 analitos por usar.</t>
  </si>
  <si>
    <t>B67069302</t>
  </si>
  <si>
    <t>BIO-TECHNE R&amp;D SYSTEMS S.L.U.</t>
  </si>
  <si>
    <t>28/01/2026</t>
  </si>
  <si>
    <t>6.056,25</t>
  </si>
  <si>
    <t>7.328,06</t>
  </si>
  <si>
    <t>2026/SUM000109</t>
  </si>
  <si>
    <t>2026/0000952</t>
  </si>
  <si>
    <t>B86289741</t>
  </si>
  <si>
    <t>BIT CRUMB &amp; BYTE INFORMÁTICA S.L.</t>
  </si>
  <si>
    <t>18/03/2026</t>
  </si>
  <si>
    <t>1.697,00</t>
  </si>
  <si>
    <t>2.053,37</t>
  </si>
  <si>
    <t>2026/SUM000114</t>
  </si>
  <si>
    <t>2026/0000892</t>
  </si>
  <si>
    <t>Adquisición de un cromatógrafo y un rotavapor.</t>
  </si>
  <si>
    <t>B02766905</t>
  </si>
  <si>
    <t>BUCHI IBÉRICA, SLU. Centre de Negocis Porta de Barcelona</t>
  </si>
  <si>
    <t>32.945,36</t>
  </si>
  <si>
    <t>39.863,89</t>
  </si>
  <si>
    <t>2026/SUM000081</t>
  </si>
  <si>
    <t>2026/0000666</t>
  </si>
  <si>
    <t>Adquisición de un refrigerador de circulación de laboratorio.</t>
  </si>
  <si>
    <t>B80364045</t>
  </si>
  <si>
    <t xml:space="preserve">CALIBRE SCIENTIFIC SPAIN, S.L.U. </t>
  </si>
  <si>
    <t>2.550,00</t>
  </si>
  <si>
    <t>3.085,50</t>
  </si>
  <si>
    <t>2026/SUM000063</t>
  </si>
  <si>
    <t>2026/0000562</t>
  </si>
  <si>
    <t>Sustitución de una pieza en una cabina de cultivos celulares.</t>
  </si>
  <si>
    <t>B82228925</t>
  </si>
  <si>
    <t>CALTECNICA INGENIEROS SL</t>
  </si>
  <si>
    <t>25/02/2026</t>
  </si>
  <si>
    <t>1.599,15</t>
  </si>
  <si>
    <t>1.934,97</t>
  </si>
  <si>
    <t>2026/SUM000035</t>
  </si>
  <si>
    <t>2026/0000306</t>
  </si>
  <si>
    <t>Adquisición de un incubador para cultivos celulares.</t>
  </si>
  <si>
    <t>B28442135</t>
  </si>
  <si>
    <t>CULTEK S.L</t>
  </si>
  <si>
    <t>10/02/2026</t>
  </si>
  <si>
    <t>5.445,00</t>
  </si>
  <si>
    <t>6.588,45</t>
  </si>
  <si>
    <t>2025/SUM000627</t>
  </si>
  <si>
    <t>2026/0000737</t>
  </si>
  <si>
    <t>Equipamiento informático de altas prestaciones.</t>
  </si>
  <si>
    <t>A79135414</t>
  </si>
  <si>
    <t>DAYFISA, S.A.</t>
  </si>
  <si>
    <t>21/01/2026</t>
  </si>
  <si>
    <t>4.819,00</t>
  </si>
  <si>
    <t>5.830,99</t>
  </si>
  <si>
    <t>2026/SUM000011</t>
  </si>
  <si>
    <t>2026/0000246</t>
  </si>
  <si>
    <t>Adquisición de un equipo informático.</t>
  </si>
  <si>
    <t>3.348,00</t>
  </si>
  <si>
    <t>4.051,08</t>
  </si>
  <si>
    <t>2026/SUM000013</t>
  </si>
  <si>
    <t>2026/0000871</t>
  </si>
  <si>
    <t>1.519,00</t>
  </si>
  <si>
    <t>1.837,99</t>
  </si>
  <si>
    <t>2026/SUM000018</t>
  </si>
  <si>
    <t>2026/0000252</t>
  </si>
  <si>
    <t>1.999,00</t>
  </si>
  <si>
    <t>2.418,79</t>
  </si>
  <si>
    <t>2026/SUM000020</t>
  </si>
  <si>
    <t>2026/0000253</t>
  </si>
  <si>
    <t>2.069,00</t>
  </si>
  <si>
    <t>2.503,49</t>
  </si>
  <si>
    <t>2026/SUM000021</t>
  </si>
  <si>
    <t>2026/0000254</t>
  </si>
  <si>
    <t>1.269,00</t>
  </si>
  <si>
    <t>1.535,49</t>
  </si>
  <si>
    <t>2026/SUM000028</t>
  </si>
  <si>
    <t>2026/0000868</t>
  </si>
  <si>
    <t>12/02/2026</t>
  </si>
  <si>
    <t>1.482,00</t>
  </si>
  <si>
    <t>1.793,22</t>
  </si>
  <si>
    <t>2026/SUM000029</t>
  </si>
  <si>
    <t>2026/0000335</t>
  </si>
  <si>
    <t>1.175,00</t>
  </si>
  <si>
    <t>1.421,75</t>
  </si>
  <si>
    <t>2026/SUM000033</t>
  </si>
  <si>
    <t>2026/0000338</t>
  </si>
  <si>
    <t>1.359,00</t>
  </si>
  <si>
    <t>1.644,39</t>
  </si>
  <si>
    <t>2026/SUM000036</t>
  </si>
  <si>
    <t>2026/0000419</t>
  </si>
  <si>
    <t>Ordenador de sobremesa.</t>
  </si>
  <si>
    <t>1.819,00</t>
  </si>
  <si>
    <t>2.200,99</t>
  </si>
  <si>
    <t>2026/SUM000037</t>
  </si>
  <si>
    <t>2026/0000777</t>
  </si>
  <si>
    <t>1.449,00</t>
  </si>
  <si>
    <t>1.753,29</t>
  </si>
  <si>
    <t>2026/SUM000048</t>
  </si>
  <si>
    <t>2026/0000487</t>
  </si>
  <si>
    <t>Adquisición de una workstation con altas capacidades de computación.</t>
  </si>
  <si>
    <t>19/02/2026</t>
  </si>
  <si>
    <t>3.649,00</t>
  </si>
  <si>
    <t>4.415,29</t>
  </si>
  <si>
    <t>2</t>
  </si>
  <si>
    <t>2026/SUM000038</t>
  </si>
  <si>
    <t>2026/0000551</t>
  </si>
  <si>
    <t>1.299,00</t>
  </si>
  <si>
    <t>1.571,79</t>
  </si>
  <si>
    <t>2026/SUM000052</t>
  </si>
  <si>
    <t>2026/0000554</t>
  </si>
  <si>
    <t>Adquisición de un equipo informático de altas prestaciones.</t>
  </si>
  <si>
    <t>4.399,00</t>
  </si>
  <si>
    <t>5.322,79</t>
  </si>
  <si>
    <t>2026/SUM000059</t>
  </si>
  <si>
    <t>2026/0000820</t>
  </si>
  <si>
    <t>Adquisición de un ordenador de sobremesa.</t>
  </si>
  <si>
    <t>1.814,00</t>
  </si>
  <si>
    <t>2.194,94</t>
  </si>
  <si>
    <t>2026/SUM000071</t>
  </si>
  <si>
    <t>2026/0000585</t>
  </si>
  <si>
    <t>3.289,00</t>
  </si>
  <si>
    <t>3.979,69</t>
  </si>
  <si>
    <t>2026/SUM000085</t>
  </si>
  <si>
    <t>2026/0000683</t>
  </si>
  <si>
    <t>1.109,00</t>
  </si>
  <si>
    <t>1.341,89</t>
  </si>
  <si>
    <t>2026/SUM000088</t>
  </si>
  <si>
    <t>2026/0000695</t>
  </si>
  <si>
    <t>1.219,00</t>
  </si>
  <si>
    <t>1.474,99</t>
  </si>
  <si>
    <t>2026/SUM000080</t>
  </si>
  <si>
    <t>2026/0000744</t>
  </si>
  <si>
    <t>10/03/2026</t>
  </si>
  <si>
    <t>1.629,00</t>
  </si>
  <si>
    <t>1.971,09</t>
  </si>
  <si>
    <t>2026/SUM000097</t>
  </si>
  <si>
    <t>2026/0000749</t>
  </si>
  <si>
    <t>2026/SUM000104</t>
  </si>
  <si>
    <t>2026/0000789</t>
  </si>
  <si>
    <t>1.885,00</t>
  </si>
  <si>
    <t>2.280,85</t>
  </si>
  <si>
    <t>2026/SUM000111</t>
  </si>
  <si>
    <t>2026/0000840</t>
  </si>
  <si>
    <t>16/03/2026</t>
  </si>
  <si>
    <t>1.584,30</t>
  </si>
  <si>
    <t>1.917,00</t>
  </si>
  <si>
    <t>2026/SUM000112</t>
  </si>
  <si>
    <t>2026/0000843</t>
  </si>
  <si>
    <t>17/03/2026</t>
  </si>
  <si>
    <t>2.249,25</t>
  </si>
  <si>
    <t>2.721,59</t>
  </si>
  <si>
    <t>2026/SUM000113</t>
  </si>
  <si>
    <t>2026/0000844</t>
  </si>
  <si>
    <t>3.059,25</t>
  </si>
  <si>
    <t>3.701,69</t>
  </si>
  <si>
    <t>2026/SUM000117</t>
  </si>
  <si>
    <t>2026/0000883</t>
  </si>
  <si>
    <t>1.205,72</t>
  </si>
  <si>
    <t>1.458,92</t>
  </si>
  <si>
    <t>2026/SUM000108</t>
  </si>
  <si>
    <t>2026/0000963</t>
  </si>
  <si>
    <t>1.475,03</t>
  </si>
  <si>
    <t>1.784,79</t>
  </si>
  <si>
    <t>2026/SUM000126</t>
  </si>
  <si>
    <t>2026/0000993</t>
  </si>
  <si>
    <t>27/03/2026</t>
  </si>
  <si>
    <t>1.549,00</t>
  </si>
  <si>
    <t>1.874,29</t>
  </si>
  <si>
    <t>2026/SER000091</t>
  </si>
  <si>
    <t>2026/0000699</t>
  </si>
  <si>
    <t>Publicación científica en revista especializada.</t>
  </si>
  <si>
    <t>B86831880</t>
  </si>
  <si>
    <t>DROSOPHILA EDICIONES SL</t>
  </si>
  <si>
    <t>15.600,00</t>
  </si>
  <si>
    <t>18.876,00</t>
  </si>
  <si>
    <t>2025/SUM000626</t>
  </si>
  <si>
    <t>2025/0004300</t>
  </si>
  <si>
    <t>Adquisición de 40 baterías para la SAI del centro ATLAS.</t>
  </si>
  <si>
    <t>B31005150</t>
  </si>
  <si>
    <t>EATON INDUSTRIES SL</t>
  </si>
  <si>
    <t>20/01/2026</t>
  </si>
  <si>
    <t>8.702,00</t>
  </si>
  <si>
    <t>10.529,42</t>
  </si>
  <si>
    <t>2026/SER000025</t>
  </si>
  <si>
    <t>2026/0000201</t>
  </si>
  <si>
    <t>Mantenimiento del equipo DILO</t>
  </si>
  <si>
    <t>A08101073</t>
  </si>
  <si>
    <t>Electromediciones Kainos SAU</t>
  </si>
  <si>
    <t>02/02/2026</t>
  </si>
  <si>
    <t>5.827,00</t>
  </si>
  <si>
    <t>7.050,67</t>
  </si>
  <si>
    <t>2026/SER000019</t>
  </si>
  <si>
    <t>2026/0000176</t>
  </si>
  <si>
    <t>Redacción de un proyecto de estudio para sustitución del sistema de instalaciones térmicas del Centro de Microanálisis de Materiales.</t>
  </si>
  <si>
    <t>B87086369</t>
  </si>
  <si>
    <t>EMF INGENIERIA Y URBANISMO SLP</t>
  </si>
  <si>
    <t>29/01/2026</t>
  </si>
  <si>
    <t>6.500,00</t>
  </si>
  <si>
    <t>7.865,00</t>
  </si>
  <si>
    <t>2026/SUM000027</t>
  </si>
  <si>
    <t>2026/0000281</t>
  </si>
  <si>
    <t>Suministro e instalación de enfriadora para el proceso de licuefacción de helio de Segainvex</t>
  </si>
  <si>
    <t>B59870618</t>
  </si>
  <si>
    <t>EQUIFAB, S.L.</t>
  </si>
  <si>
    <t>39.718,03</t>
  </si>
  <si>
    <t>48.058,82</t>
  </si>
  <si>
    <t>2026/SUM000082</t>
  </si>
  <si>
    <t>2026/0000745</t>
  </si>
  <si>
    <t>Adquisición de un vial de fresado de alta presión.</t>
  </si>
  <si>
    <t>DE251025152</t>
  </si>
  <si>
    <t>EVICO MAGNETICS GMBH</t>
  </si>
  <si>
    <t>14.000,00</t>
  </si>
  <si>
    <t>2026/SUM000074</t>
  </si>
  <si>
    <t>2026/0000657</t>
  </si>
  <si>
    <t>Adquisición de un osciloscopio.</t>
  </si>
  <si>
    <t>B82229907</t>
  </si>
  <si>
    <t>FARNELL COMPONENTS SL</t>
  </si>
  <si>
    <t>2.181,33</t>
  </si>
  <si>
    <t>2.639,41</t>
  </si>
  <si>
    <t>2025/SUM000632</t>
  </si>
  <si>
    <t>2025/0004400</t>
  </si>
  <si>
    <t>Sistema vertical de electroforesis y transferencia para minigeles</t>
  </si>
  <si>
    <t>B84498955</t>
  </si>
  <si>
    <t>FISHER SCIENTIFIC SL</t>
  </si>
  <si>
    <t>1.377,00</t>
  </si>
  <si>
    <t>1.666,17</t>
  </si>
  <si>
    <t>2025/SUM000633</t>
  </si>
  <si>
    <t>2025/0004382</t>
  </si>
  <si>
    <t>MiniAmp Thermal Cycler.</t>
  </si>
  <si>
    <t>2.718,70</t>
  </si>
  <si>
    <t>3.289,63</t>
  </si>
  <si>
    <t>2026/SER000079</t>
  </si>
  <si>
    <t>2026/0000743</t>
  </si>
  <si>
    <t>Determinaciones analíticas en cohorte de pacientes.</t>
  </si>
  <si>
    <t>G98073760</t>
  </si>
  <si>
    <t>FUNDACIÓ PER AL FOMENT DE LA INVESTIGACIÓ SANITÀRIA I BIOMÈDICA  DE LA COMUNITAT VALENCIANA</t>
  </si>
  <si>
    <t>15.509,04</t>
  </si>
  <si>
    <t>18.765,94</t>
  </si>
  <si>
    <t>2025/SER000630</t>
  </si>
  <si>
    <t>2025/0004361</t>
  </si>
  <si>
    <t>Realización de traducciones y correcciones de documentos.</t>
  </si>
  <si>
    <t>G80065279</t>
  </si>
  <si>
    <t>FUNDACION DE LA UAM FUAM</t>
  </si>
  <si>
    <t>23/01/2026</t>
  </si>
  <si>
    <t>5.000,00</t>
  </si>
  <si>
    <t>6.050,00</t>
  </si>
  <si>
    <t>8</t>
  </si>
  <si>
    <t>2026/SER000023</t>
  </si>
  <si>
    <t>2026/0000227</t>
  </si>
  <si>
    <t>Realización de un genotipado de muestras.</t>
  </si>
  <si>
    <t>G81972242</t>
  </si>
  <si>
    <t>FUNDACION SECTOR PUBLICO ESTATAL CENTRO NACIONAL INVESTIGACI</t>
  </si>
  <si>
    <t>6.396,66</t>
  </si>
  <si>
    <t>7.739,96</t>
  </si>
  <si>
    <t>2026/SER000107</t>
  </si>
  <si>
    <t>2026/0000956</t>
  </si>
  <si>
    <t>Tramitación aduana equipo de analizador de electrones del contrato menor SUM229/2025</t>
  </si>
  <si>
    <t>B80479603</t>
  </si>
  <si>
    <t>GAT ASESORES S.L.</t>
  </si>
  <si>
    <t>8.533,63</t>
  </si>
  <si>
    <t>2026/SER000101</t>
  </si>
  <si>
    <t>2026/0000755</t>
  </si>
  <si>
    <t>Servicio de estudio de plan de negocio para la EBC de la UAM Hypersensors Medical</t>
  </si>
  <si>
    <t>B66987876</t>
  </si>
  <si>
    <t>GENESIS BIOMED S.L.</t>
  </si>
  <si>
    <t>11/03/2026</t>
  </si>
  <si>
    <t>13.000,00</t>
  </si>
  <si>
    <t>15.730,00</t>
  </si>
  <si>
    <t>2026/SUM000040</t>
  </si>
  <si>
    <t>2026/0000421</t>
  </si>
  <si>
    <t>Adquisición de un equipo de plasma.</t>
  </si>
  <si>
    <t>GB945871678</t>
  </si>
  <si>
    <t>HENNIKER SCIENTIFIC LTD</t>
  </si>
  <si>
    <t>18.800,00</t>
  </si>
  <si>
    <t>2026/SUM000004</t>
  </si>
  <si>
    <t>2026/0000230</t>
  </si>
  <si>
    <t>B81998197</t>
  </si>
  <si>
    <t>HERRADOR INFORMATICA SL</t>
  </si>
  <si>
    <t>2.470,25</t>
  </si>
  <si>
    <t>2.989,00</t>
  </si>
  <si>
    <t>2026/SUM000077</t>
  </si>
  <si>
    <t>2026/0000613</t>
  </si>
  <si>
    <t>2.271,90</t>
  </si>
  <si>
    <t>2.749,00</t>
  </si>
  <si>
    <t>2026/SUM000049</t>
  </si>
  <si>
    <t>2026/0000650</t>
  </si>
  <si>
    <t>1.197,52</t>
  </si>
  <si>
    <t>2026/SUM000087</t>
  </si>
  <si>
    <t>2026/0000693</t>
  </si>
  <si>
    <t>3.239,67</t>
  </si>
  <si>
    <t>3.920,00</t>
  </si>
  <si>
    <t>2026/SUM000092</t>
  </si>
  <si>
    <t>2026/0000703</t>
  </si>
  <si>
    <t>2.812,70</t>
  </si>
  <si>
    <t>3.403,37</t>
  </si>
  <si>
    <t>2026/SUM000098</t>
  </si>
  <si>
    <t>2026/0000750</t>
  </si>
  <si>
    <t>1.419,16</t>
  </si>
  <si>
    <t>1.717,18</t>
  </si>
  <si>
    <t>2026/SER000056</t>
  </si>
  <si>
    <t>2026/0000572</t>
  </si>
  <si>
    <t>Solicitud de patente PCT.</t>
  </si>
  <si>
    <t>B86610599</t>
  </si>
  <si>
    <t>HOFFMANN EITLE SLU</t>
  </si>
  <si>
    <t>8.019,00</t>
  </si>
  <si>
    <t>9.702,99</t>
  </si>
  <si>
    <t>2026/SUM000017</t>
  </si>
  <si>
    <t>2026/0000262</t>
  </si>
  <si>
    <t>Adquisición de mantas calefactoras con controladores de temperatura.</t>
  </si>
  <si>
    <t>DE111637710</t>
  </si>
  <si>
    <t>HORST GMBH</t>
  </si>
  <si>
    <t>3.686,40</t>
  </si>
  <si>
    <t>2026/SUM000024</t>
  </si>
  <si>
    <t>2026/0000255</t>
  </si>
  <si>
    <t>Adquisición de un medidor-controlador de caudal másico de gas.</t>
  </si>
  <si>
    <t>A60101912</t>
  </si>
  <si>
    <t>IBERFLUID INSTRUMENTS S.A</t>
  </si>
  <si>
    <t>3.135,53</t>
  </si>
  <si>
    <t>3.793,99</t>
  </si>
  <si>
    <t>2026/SUM000070</t>
  </si>
  <si>
    <t>2026/0000653</t>
  </si>
  <si>
    <t>3 bombas de vacío.</t>
  </si>
  <si>
    <t>B85235190</t>
  </si>
  <si>
    <t>IBVC VACUUM SL</t>
  </si>
  <si>
    <t>3.496,41</t>
  </si>
  <si>
    <t>4.230,66</t>
  </si>
  <si>
    <t>2026/SUM000121</t>
  </si>
  <si>
    <t>2026/0000944</t>
  </si>
  <si>
    <t>B47758735</t>
  </si>
  <si>
    <t>INNERCOMM TECHNOLOGIES SL</t>
  </si>
  <si>
    <t>3.283,00</t>
  </si>
  <si>
    <t>3.972,43</t>
  </si>
  <si>
    <t>2026/SER000069</t>
  </si>
  <si>
    <t>2026/0000582</t>
  </si>
  <si>
    <t>Asesoramiento en la preparación de convocatorias competitivas.</t>
  </si>
  <si>
    <t>B86680766</t>
  </si>
  <si>
    <t>INNOVATIVE IDEAS SL</t>
  </si>
  <si>
    <t>6.000,00</t>
  </si>
  <si>
    <t>7.260,00</t>
  </si>
  <si>
    <t>2026/SUM000044</t>
  </si>
  <si>
    <t>2026/0000426</t>
  </si>
  <si>
    <t>Adquisición de un amplificador de corriente a voltaje.</t>
  </si>
  <si>
    <t>B79069092</t>
  </si>
  <si>
    <t>INSTRUMENTOS DE MEDIDA SL</t>
  </si>
  <si>
    <t>3.046,00</t>
  </si>
  <si>
    <t>3.685,66</t>
  </si>
  <si>
    <t>2026/SUM000100</t>
  </si>
  <si>
    <t>2026/0000752</t>
  </si>
  <si>
    <t>Adquisición de un amplificador de corriente.</t>
  </si>
  <si>
    <t>2026/SUM000047</t>
  </si>
  <si>
    <t>2026/0000407</t>
  </si>
  <si>
    <t>Adquisición de licencia de uso por cinco años de la base de datos cristalográfica PDF-2 de la ICDD con una licencia adicional para uso de los usuarios y personal técnico del Laboratorio de DRX de policristal del SIdI.</t>
  </si>
  <si>
    <t>OT000000003277</t>
  </si>
  <si>
    <t>INTERNATIONAL CENTRE FOR DIFFRACTION DATA</t>
  </si>
  <si>
    <t>16/02/2026</t>
  </si>
  <si>
    <t>7.332,91</t>
  </si>
  <si>
    <t>2026/SER000026</t>
  </si>
  <si>
    <t>2026/0000216</t>
  </si>
  <si>
    <t>Mantenimiento anual del sistema informático @LIMS del SIdI para el año 2026.</t>
  </si>
  <si>
    <t>B75472506</t>
  </si>
  <si>
    <t>IT FOR SCIENCE AND TECH, SL</t>
  </si>
  <si>
    <t>03/02/2026</t>
  </si>
  <si>
    <t>8.225,00</t>
  </si>
  <si>
    <t>9.952,25</t>
  </si>
  <si>
    <t>2025/SUM000635</t>
  </si>
  <si>
    <t>2025/0004556</t>
  </si>
  <si>
    <t>Adquisición de 50 sensores acústicos y 50 cajas protectoras para grabaciones automáticas.</t>
  </si>
  <si>
    <t>DE247561987</t>
  </si>
  <si>
    <t>LabMaker GmbH</t>
  </si>
  <si>
    <t>03/03/2026</t>
  </si>
  <si>
    <t>7.568,36</t>
  </si>
  <si>
    <t>2026/SER000103</t>
  </si>
  <si>
    <t>2026/0000766</t>
  </si>
  <si>
    <t>Servicio externo especializado en la detección de pesticidas en flores silvestres y suelo.</t>
  </si>
  <si>
    <t>B30045868</t>
  </si>
  <si>
    <t>LABORATORIO QUIMICO MICROBIOLOGICO</t>
  </si>
  <si>
    <t>12/03/2026</t>
  </si>
  <si>
    <t>8.366,00</t>
  </si>
  <si>
    <t>10.122,86</t>
  </si>
  <si>
    <t>2026/SUM000006</t>
  </si>
  <si>
    <t>2026/0000232</t>
  </si>
  <si>
    <t>Adquisición de un láser monocromático de excitación para espectroscopía.</t>
  </si>
  <si>
    <t>B58369778</t>
  </si>
  <si>
    <t>LASER TECHNOLOGY SL</t>
  </si>
  <si>
    <t>7.500,00</t>
  </si>
  <si>
    <t>9.075,00</t>
  </si>
  <si>
    <t>2026/SUM000007</t>
  </si>
  <si>
    <t>2026/0000233</t>
  </si>
  <si>
    <t>Adquisición de un detector EMCCD para espectroscopía.</t>
  </si>
  <si>
    <t>A08480519</t>
  </si>
  <si>
    <t>LASING SA</t>
  </si>
  <si>
    <t>40.092,00</t>
  </si>
  <si>
    <t>48.511,32</t>
  </si>
  <si>
    <t>2026/SUM000034</t>
  </si>
  <si>
    <t>2026/0000339</t>
  </si>
  <si>
    <t>Kit de lámpara pulsada y detector óptico para mejora de fluorímetro</t>
  </si>
  <si>
    <t>9.900,00</t>
  </si>
  <si>
    <t>11.979,00</t>
  </si>
  <si>
    <t>2026/SUM000042</t>
  </si>
  <si>
    <t>2026/0000424</t>
  </si>
  <si>
    <t>Adquisición de un ordenador de control para citómetro y actualización de software.</t>
  </si>
  <si>
    <t>A28139434</t>
  </si>
  <si>
    <t>LIFE TECHNOLOGIES SA</t>
  </si>
  <si>
    <t>6.786,00</t>
  </si>
  <si>
    <t>8.211,06</t>
  </si>
  <si>
    <t>2026/SUM000058</t>
  </si>
  <si>
    <t>2026/0000557</t>
  </si>
  <si>
    <t>Adquisición de una workstation de sobremesa optimizada para cálculos.</t>
  </si>
  <si>
    <t>B83226399</t>
  </si>
  <si>
    <t>LINUX VIXION SL</t>
  </si>
  <si>
    <t>5.557,00</t>
  </si>
  <si>
    <t>6.723,97</t>
  </si>
  <si>
    <t>2026/SER000065</t>
  </si>
  <si>
    <t>2026/0000568</t>
  </si>
  <si>
    <t>Servicios informáticos que combinan ingeniería informática y humanides digitales.</t>
  </si>
  <si>
    <t>07271310K</t>
  </si>
  <si>
    <t>MANUEL ELIAS</t>
  </si>
  <si>
    <t>9.907,00</t>
  </si>
  <si>
    <t>11.987,47</t>
  </si>
  <si>
    <t>2026/SUM000086</t>
  </si>
  <si>
    <t>2026/0000684</t>
  </si>
  <si>
    <t>Adquisición de dos muebles de laboratorio.</t>
  </si>
  <si>
    <t>B40547713</t>
  </si>
  <si>
    <t>MBY MOBILIARIO DE LABORATORIO S.L.</t>
  </si>
  <si>
    <t>5.758,00</t>
  </si>
  <si>
    <t>6.967,18</t>
  </si>
  <si>
    <t>2026/SUM000053</t>
  </si>
  <si>
    <t>2026/0000571</t>
  </si>
  <si>
    <t>Adquisición de isótopos de agua y deuterio (reactivos consumibles)</t>
  </si>
  <si>
    <t>B79184115</t>
  </si>
  <si>
    <t>MERCK LIFE SCIENCE S.L.U.</t>
  </si>
  <si>
    <t>40.222,62</t>
  </si>
  <si>
    <t>48.669,37</t>
  </si>
  <si>
    <t>001/26</t>
  </si>
  <si>
    <t>2026/0000526</t>
  </si>
  <si>
    <t>OBRA DE INSTALACIÓN GASES EN EL LABORATORIO DE FÍSICA QUÍMICA APLICADA EN EL MOD II 2ª PLANTA DE LA FACULTAD DE CIENCIAS</t>
  </si>
  <si>
    <t>OBR</t>
  </si>
  <si>
    <t>B85187367</t>
  </si>
  <si>
    <t xml:space="preserve">MERI - MEDICAL S.L.  </t>
  </si>
  <si>
    <t>2026/SUM000057</t>
  </si>
  <si>
    <t>2026/0000508</t>
  </si>
  <si>
    <t>Contrato anual de las 75 Licencias Campus del software de tratamiento de datos de RMN MNova para el SIdI.</t>
  </si>
  <si>
    <t>B15964521</t>
  </si>
  <si>
    <t>MESTRELAB RESEARCH, S.L.</t>
  </si>
  <si>
    <t>23/02/2026</t>
  </si>
  <si>
    <t>4.080,00</t>
  </si>
  <si>
    <t>4.936,80</t>
  </si>
  <si>
    <t>2026/SUM000089</t>
  </si>
  <si>
    <t>2026/0000950</t>
  </si>
  <si>
    <t>Adquisición de un potenciostato.</t>
  </si>
  <si>
    <t>B88334131</t>
  </si>
  <si>
    <t>METROHM HISPANIA S.L.</t>
  </si>
  <si>
    <t>20.928,00</t>
  </si>
  <si>
    <t>25.322,88</t>
  </si>
  <si>
    <t>2026/SER000045</t>
  </si>
  <si>
    <t>2026/0000373</t>
  </si>
  <si>
    <t>Cambio circuito gases fuentes de iones pulsadas</t>
  </si>
  <si>
    <t>B20980330</t>
  </si>
  <si>
    <t>MOYMSA INGENIERÍA, S.L.</t>
  </si>
  <si>
    <t>13/02/2026</t>
  </si>
  <si>
    <t>4.400,00</t>
  </si>
  <si>
    <t>5.324,00</t>
  </si>
  <si>
    <t>2026/SUM000009</t>
  </si>
  <si>
    <t>2026/0000238</t>
  </si>
  <si>
    <t>Adquisición de un casco de electrodos.</t>
  </si>
  <si>
    <t>B65555690</t>
  </si>
  <si>
    <t>NEUROELECTRICS BARCELONA SL</t>
  </si>
  <si>
    <t>17.395,00</t>
  </si>
  <si>
    <t>21.047,95</t>
  </si>
  <si>
    <t>2026/SER000076</t>
  </si>
  <si>
    <t>2026/0000612</t>
  </si>
  <si>
    <t>Alquiler de dos vehículos todoterreno por un período de 10 meses.</t>
  </si>
  <si>
    <t>A28659423</t>
  </si>
  <si>
    <t>NORTHGATE ESPAÑA RENTING FLEXIBLE,S.A.U.</t>
  </si>
  <si>
    <t>24.416,00</t>
  </si>
  <si>
    <t>29.543,36</t>
  </si>
  <si>
    <t>10</t>
  </si>
  <si>
    <t>2026/SER000072</t>
  </si>
  <si>
    <t>2026/0000655</t>
  </si>
  <si>
    <t>Realización de análisis transcriptómico de muestras.</t>
  </si>
  <si>
    <t>DE363337480</t>
  </si>
  <si>
    <t>Novogene GmbH</t>
  </si>
  <si>
    <t>18.300,00</t>
  </si>
  <si>
    <t>2026/SER000102</t>
  </si>
  <si>
    <t>2026/0000848</t>
  </si>
  <si>
    <t>Desarrollo, puesta en producción y servicio de la Base de Datos REAS</t>
  </si>
  <si>
    <t>B83513705</t>
  </si>
  <si>
    <t>OPEN SISTEMAS DE INFORMACIÓN INTERNET S.L</t>
  </si>
  <si>
    <t>25.000,00</t>
  </si>
  <si>
    <t>30.250,00</t>
  </si>
  <si>
    <t>12</t>
  </si>
  <si>
    <t>2026/SUM00099</t>
  </si>
  <si>
    <t>2026/0000751</t>
  </si>
  <si>
    <t>Adquisición de un sistema de espejo de redireccionamiento rápido.</t>
  </si>
  <si>
    <t>L4CNGDZ4KL43</t>
  </si>
  <si>
    <t>OPTICS IN MOTION LLC</t>
  </si>
  <si>
    <t>2025/SUM000625</t>
  </si>
  <si>
    <t>2025/0004297</t>
  </si>
  <si>
    <t>Adquisición de un congelador a -80º</t>
  </si>
  <si>
    <t>A58710740</t>
  </si>
  <si>
    <t>PALEX MEDICAL SA</t>
  </si>
  <si>
    <t>8.110,00</t>
  </si>
  <si>
    <t>9.813,10</t>
  </si>
  <si>
    <t>2025/SUM000628</t>
  </si>
  <si>
    <t>2025/0004334</t>
  </si>
  <si>
    <t>Adquisición de un microscopio invertido.</t>
  </si>
  <si>
    <t>48.400,00</t>
  </si>
  <si>
    <t>58.564,00</t>
  </si>
  <si>
    <t>2026/SUM000012</t>
  </si>
  <si>
    <t>2026/0000247</t>
  </si>
  <si>
    <t>Adquisición de un objetivo óptico.</t>
  </si>
  <si>
    <t>10.800,00</t>
  </si>
  <si>
    <t>13.068,00</t>
  </si>
  <si>
    <t>2026/SUM000050</t>
  </si>
  <si>
    <t>2026/0000489</t>
  </si>
  <si>
    <t>Adquisición de una platina motorizada para microscopio.</t>
  </si>
  <si>
    <t>9.300,00</t>
  </si>
  <si>
    <t>11.253,00</t>
  </si>
  <si>
    <t>2026/SUM000096</t>
  </si>
  <si>
    <t>2026/0000748</t>
  </si>
  <si>
    <t>Adquisición de un potenciostato-galvanostato.</t>
  </si>
  <si>
    <t>NL851777120B01</t>
  </si>
  <si>
    <t>PALMSENS BV</t>
  </si>
  <si>
    <t>8.815,00</t>
  </si>
  <si>
    <t>2026/SER000116</t>
  </si>
  <si>
    <t>2026/0000967</t>
  </si>
  <si>
    <t>Realización de un servicio experimental de acuicultura.</t>
  </si>
  <si>
    <t>G76001007</t>
  </si>
  <si>
    <t>PARQUE CIENTIFICO TECNOLOGICO UNIV LAS PALMAS</t>
  </si>
  <si>
    <t>13.194,85</t>
  </si>
  <si>
    <t>2026/SUM000016</t>
  </si>
  <si>
    <t>2026/0000251</t>
  </si>
  <si>
    <t>Adquisición de un ultracongelador a -86º</t>
  </si>
  <si>
    <t>A48202451</t>
  </si>
  <si>
    <t>PROQUINORTE SA</t>
  </si>
  <si>
    <t>8.233,21</t>
  </si>
  <si>
    <t>9.962,18</t>
  </si>
  <si>
    <t>2026/SUM000067</t>
  </si>
  <si>
    <t>2026/0000578</t>
  </si>
  <si>
    <t>Adquisición de un evaporador rotativo.</t>
  </si>
  <si>
    <t>1.496,40</t>
  </si>
  <si>
    <t>1.810,64</t>
  </si>
  <si>
    <t>2026/SUM000094</t>
  </si>
  <si>
    <t>2026/0000729</t>
  </si>
  <si>
    <t>Adquisición de una jarra de molienda para molinos planetarios.</t>
  </si>
  <si>
    <t>4.211,20</t>
  </si>
  <si>
    <t>5.095,55</t>
  </si>
  <si>
    <t>2026/SUM000005</t>
  </si>
  <si>
    <t>2026/0000504</t>
  </si>
  <si>
    <t>Adquisición de un Eye tracking system para registro de movimiento ocular.</t>
  </si>
  <si>
    <t>DE293673193</t>
  </si>
  <si>
    <t>Pupil Labs GmbH</t>
  </si>
  <si>
    <t>6.580,00</t>
  </si>
  <si>
    <t>2026/SUM000060</t>
  </si>
  <si>
    <t>2026/0000651</t>
  </si>
  <si>
    <t>Adquisición de un láser verde de 520nm.</t>
  </si>
  <si>
    <t>DE181936087</t>
  </si>
  <si>
    <t>SCHAFTER + KIRCHHOFF GMBH</t>
  </si>
  <si>
    <t>2.382,90</t>
  </si>
  <si>
    <t>2026/SUM000014</t>
  </si>
  <si>
    <t>2026/0000263</t>
  </si>
  <si>
    <t>Adquisición de un ordenador de sobremesa y una pantalla.</t>
  </si>
  <si>
    <t>B79409082</t>
  </si>
  <si>
    <t>SISTEMAS INFORMATICOS EUROPEOS SL</t>
  </si>
  <si>
    <t>5.330,00</t>
  </si>
  <si>
    <t>6.449,30</t>
  </si>
  <si>
    <t>2026/SUM000061</t>
  </si>
  <si>
    <t>2026/0000523</t>
  </si>
  <si>
    <t>Adquisición de una workstation para cálculo.</t>
  </si>
  <si>
    <t>5.570,00</t>
  </si>
  <si>
    <t>6.739,70</t>
  </si>
  <si>
    <t>2026/SUM000030</t>
  </si>
  <si>
    <t>2026/0001008</t>
  </si>
  <si>
    <t>Equipo de óptica y electrónica de control para realizar LEED.</t>
  </si>
  <si>
    <t>DE136564155</t>
  </si>
  <si>
    <t>SPECS GMBH</t>
  </si>
  <si>
    <t>32.689,00</t>
  </si>
  <si>
    <t>2026/SUM000031</t>
  </si>
  <si>
    <t>2026/0000337</t>
  </si>
  <si>
    <t>Puesto de trabajo con tablero óptico y componentes.</t>
  </si>
  <si>
    <t>DE129442088</t>
  </si>
  <si>
    <t>THORLABS GMBH</t>
  </si>
  <si>
    <t>6.982,04</t>
  </si>
  <si>
    <t>2025/SUM000624</t>
  </si>
  <si>
    <t>2025/0004289</t>
  </si>
  <si>
    <t>Adquisición de una máquina para fabricar hielo para laboratorio.</t>
  </si>
  <si>
    <t>B84830447</t>
  </si>
  <si>
    <t xml:space="preserve">TOMÁS MARTÍN IZQUIERDO ADN FRIGORIFICA SL </t>
  </si>
  <si>
    <t>4.337,35</t>
  </si>
  <si>
    <t>5.248,19</t>
  </si>
  <si>
    <t>2026/SUM000066</t>
  </si>
  <si>
    <t>2026/0000566</t>
  </si>
  <si>
    <t>Adquisición de un equipo de fotorreacción de segunda mano.</t>
  </si>
  <si>
    <t>B97981153</t>
  </si>
  <si>
    <t>UV-CONSULTING PESCHL ESPAÑA</t>
  </si>
  <si>
    <t>2026/SUM000119</t>
  </si>
  <si>
    <t>2026/0000968</t>
  </si>
  <si>
    <t>Adquisición de una fuente de alimentación para emisor TLED.</t>
  </si>
  <si>
    <t>9.863,28</t>
  </si>
  <si>
    <t>11.934,57</t>
  </si>
  <si>
    <t>2025/SER000634</t>
  </si>
  <si>
    <t>2025/0004529</t>
  </si>
  <si>
    <t>Adquisición de billetes de transporte para asistentes a un congreso.</t>
  </si>
  <si>
    <t>A28229813</t>
  </si>
  <si>
    <t>VIAJES EL CORTE INGLES</t>
  </si>
  <si>
    <t>7.331,54</t>
  </si>
  <si>
    <t>2026/SUM000064</t>
  </si>
  <si>
    <t>2026/0000726</t>
  </si>
  <si>
    <t>Adquisición de un molino de bolas.</t>
  </si>
  <si>
    <t>DE811551772</t>
  </si>
  <si>
    <t>ZOZ GMBH</t>
  </si>
  <si>
    <t>8.979,00</t>
  </si>
  <si>
    <t>Gerencia</t>
  </si>
  <si>
    <t>1er. trimestre</t>
  </si>
  <si>
    <t>2026/SUM000041</t>
  </si>
  <si>
    <t>2026/0000344</t>
  </si>
  <si>
    <t>Adquisición de hardware de computación para despliegue de pilotos de proyectos de Inteligencia Artificial (IA) en la Universidad Autónoma de Madrid (UAM).</t>
  </si>
  <si>
    <t>SUMINISTRO</t>
  </si>
  <si>
    <t>NO</t>
  </si>
  <si>
    <t>1er. Trimestre</t>
  </si>
  <si>
    <t>2026/SER000055</t>
  </si>
  <si>
    <t>2026/0000511</t>
  </si>
  <si>
    <t>Plan funcional del Nuevo Edificio de Investigación y del futuro Edificio Docente en la Ciudad de la Salud.</t>
  </si>
  <si>
    <t>SERVICIO</t>
  </si>
  <si>
    <t>B15751522</t>
  </si>
  <si>
    <t>GESTIÓN DE PROYECTOS Y TECNOLOGÍA MÉDICA</t>
  </si>
  <si>
    <t>2º trimestre</t>
  </si>
  <si>
    <t>2026/SER000095</t>
  </si>
  <si>
    <t>2026/0000741</t>
  </si>
  <si>
    <t>HONORARIOS DE REDACCIÓN DE PROYECTO Y DIRECCIÓN FACULTATIVA PARA LAS OBRAS DE REFORMA DE LA SALA F DEL RECTORADO DE LA UNIVERSIDAD AIUTÓNOMA DE MADRID.</t>
  </si>
  <si>
    <t>B13784467</t>
  </si>
  <si>
    <t>ARQUITECTURA NIVANO SLP</t>
  </si>
  <si>
    <t>3er. trimestre</t>
  </si>
  <si>
    <t>2026/0002</t>
  </si>
  <si>
    <t>2026/0000783</t>
  </si>
  <si>
    <t>OBRAS DE REPARACIÓN DEL MONTACARGAS DEL PEINE A DEL EDIFICIO DE BIOLOGÍA DE LA FACULTAD DE CIENCIAS DE LA UNIVERSIDAD AUTÓNOMA DE MADRID.</t>
  </si>
  <si>
    <t>OBRAS</t>
  </si>
  <si>
    <t>B46001897</t>
  </si>
  <si>
    <t>TK ELEVADORES ESPAÑA, SLU</t>
  </si>
  <si>
    <t>4º trimestre</t>
  </si>
  <si>
    <t>2026/SUM000093</t>
  </si>
  <si>
    <t>2026/0000716</t>
  </si>
  <si>
    <t>Adquisición de un ordenador portátil con especificaciones técnicas adecuadas para el desarrollo de las funciones que se llevan a cabo en el Gabinete de la Rectora.</t>
  </si>
  <si>
    <t>14/03/2026</t>
  </si>
  <si>
    <t>2026/0003</t>
  </si>
  <si>
    <t>2026/0000884</t>
  </si>
  <si>
    <t>OBRAS DE INSTALACIÓN DE RED DE DATOS PARA EL SISTEMA DE CONTROL DE LA CLIMATIZACIÓN DEL EDIFICIO DE BIOLOGÍA DE LA UNIVERSIDAD AUTÓNOMA DE MADRID</t>
  </si>
  <si>
    <t>B81644262</t>
  </si>
  <si>
    <t>INFORTEL COMUNICACIONES</t>
  </si>
  <si>
    <t>2026/0004</t>
  </si>
  <si>
    <t>2026/0000885</t>
  </si>
  <si>
    <t>OBRA DE SUSTITUCIÓN DE CALDERA EN LA FACULTAD DE CIENCIAS DE LA UNIVERSIDAD AUTÓNOMA DE MADRID</t>
  </si>
  <si>
    <t>B24694960</t>
  </si>
  <si>
    <t>DAFRICA BIERZO, S.L.</t>
  </si>
  <si>
    <t>2026/SER000118</t>
  </si>
  <si>
    <t>2026/0000886</t>
  </si>
  <si>
    <t>HONORARIOS DE REDACCIÓN DE PROYECTO DE SUSTITUCIÓN DE ENFRIADORAS EN LOS MÓDULOS C-5 DE LA FACULTAD DE CIENCIAS Y E-7 Y E-16 DE LA FACULTAD DE CIENCIAS ECONÓMICAS DE LA UNIVERSIDAD AUTÓNOMA DE MADRID</t>
  </si>
  <si>
    <t>B28390813</t>
  </si>
  <si>
    <t>ELECTRO MF S.L.</t>
  </si>
  <si>
    <t>19/03/2026</t>
  </si>
  <si>
    <t>2026/SUM000120</t>
  </si>
  <si>
    <t>2026/0000905</t>
  </si>
  <si>
    <t>Suministro de 670 auriculares monoaurales para continuar el despliegue de la telefonía en nube que reemplazará a la centralita Cisco. Se incluye además el suministro de 80 almohadillas para reemplazar en caso de rotura o por razones de higiene.</t>
  </si>
  <si>
    <t>B78949799</t>
  </si>
  <si>
    <t>DISINFOR SL</t>
  </si>
  <si>
    <t>2026/SER000122</t>
  </si>
  <si>
    <t>2026/0000957</t>
  </si>
  <si>
    <t>Emisión de un dictamen jurídico por una empresa de servicios jurídicos o despacho de abogados especializado.</t>
  </si>
  <si>
    <t>B81089328</t>
  </si>
  <si>
    <t>GOMEZ ACEBO &amp; POMBO</t>
  </si>
  <si>
    <t>26/03/2026</t>
  </si>
  <si>
    <t>2026/SER000127</t>
  </si>
  <si>
    <t>2026/0000994</t>
  </si>
  <si>
    <t>Modificación del Plan Especial y redefinición de parámetros volumétricos para el nuevo Edificio Residencia Universitaria para investigadores en la Parcela 46 del Campus de Cantoblanco de la UAM.</t>
  </si>
  <si>
    <t>B84543685</t>
  </si>
  <si>
    <t>CANO Y ESCARIO ARQUITECTURA SLP</t>
  </si>
  <si>
    <t>30/03/2026</t>
  </si>
  <si>
    <t>2026/SER000129</t>
  </si>
  <si>
    <t>2026/0000997</t>
  </si>
  <si>
    <t>SERVICIO DE ASESORÍA Y ASISTENCIA TÉCNICA PLAN DIRECTOR DE SOSTENIBILIDAD ENERGÉTICA</t>
  </si>
  <si>
    <t>B84743079</t>
  </si>
  <si>
    <t>SINERCONSULT INGENIEROS CONSULTORES, S.L.</t>
  </si>
  <si>
    <t>2026/SER000130</t>
  </si>
  <si>
    <t>2026/0001001</t>
  </si>
  <si>
    <t>Elaboración de una estimación preliminar de las necesidades de edificaciones y superficies susceptibles de implantación en la parcela destinada a la Universidad Autónoma de Madrid en la Ciudad de la Salud.</t>
  </si>
  <si>
    <t>B84507318</t>
  </si>
  <si>
    <t>INFORMÉDICA GESTIÓN, S.L.</t>
  </si>
  <si>
    <t>2026/SUM000128</t>
  </si>
  <si>
    <t>MAINLA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</si>
</sst>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Roboto Condensed Light"/>
    </font>
    <font>
      <sz val="11"/>
      <color theme="1"/>
      <name val="Roboto Condensed Light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44" fontId="7" fillId="0" borderId="0" applyFont="0" applyFill="0" applyBorder="0" applyAlignment="0" applyProtection="0"/>
    <xf numFmtId="0" fontId="3" fillId="0" borderId="0"/>
    <xf numFmtId="0" fontId="2" fillId="0" borderId="0"/>
    <xf numFmtId="0" fontId="6" fillId="0" borderId="0"/>
    <xf numFmtId="0" fontId="1" fillId="0" borderId="0"/>
  </cellStyleXfs>
  <cellXfs count="68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44" fontId="6" fillId="0" borderId="0" xfId="1" applyFont="1" applyAlignment="1">
      <alignment horizontal="center" vertical="center"/>
    </xf>
    <xf numFmtId="0" fontId="4" fillId="3" borderId="3" xfId="2" applyFont="1" applyFill="1" applyBorder="1" applyAlignment="1">
      <alignment horizontal="center" vertical="center" wrapText="1"/>
    </xf>
    <xf numFmtId="0" fontId="3" fillId="0" borderId="0" xfId="2"/>
    <xf numFmtId="14" fontId="3" fillId="0" borderId="0" xfId="2" applyNumberFormat="1"/>
    <xf numFmtId="0" fontId="8" fillId="4" borderId="4" xfId="3" applyFont="1" applyFill="1" applyBorder="1" applyAlignment="1">
      <alignment horizontal="center" vertical="top" wrapText="1"/>
    </xf>
    <xf numFmtId="164" fontId="8" fillId="4" borderId="4" xfId="3" applyNumberFormat="1" applyFont="1" applyFill="1" applyBorder="1" applyAlignment="1">
      <alignment horizontal="center" vertical="top" wrapText="1"/>
    </xf>
    <xf numFmtId="0" fontId="8" fillId="0" borderId="0" xfId="3" applyFont="1" applyAlignment="1">
      <alignment horizontal="center" vertical="top"/>
    </xf>
    <xf numFmtId="0" fontId="9" fillId="5" borderId="4" xfId="3" applyFont="1" applyFill="1" applyBorder="1" applyAlignment="1">
      <alignment horizontal="left" vertical="top"/>
    </xf>
    <xf numFmtId="0" fontId="9" fillId="5" borderId="4" xfId="3" applyFont="1" applyFill="1" applyBorder="1" applyAlignment="1">
      <alignment horizontal="left" vertical="top" wrapText="1"/>
    </xf>
    <xf numFmtId="0" fontId="9" fillId="5" borderId="4" xfId="4" applyFont="1" applyFill="1" applyBorder="1" applyAlignment="1">
      <alignment horizontal="left" vertical="top" wrapText="1"/>
    </xf>
    <xf numFmtId="14" fontId="9" fillId="5" borderId="4" xfId="4" applyNumberFormat="1" applyFont="1" applyFill="1" applyBorder="1" applyAlignment="1">
      <alignment horizontal="left" vertical="top" wrapText="1"/>
    </xf>
    <xf numFmtId="164" fontId="9" fillId="5" borderId="4" xfId="4" applyNumberFormat="1" applyFont="1" applyFill="1" applyBorder="1" applyAlignment="1">
      <alignment horizontal="left" vertical="top" wrapText="1"/>
    </xf>
    <xf numFmtId="0" fontId="2" fillId="0" borderId="0" xfId="3"/>
    <xf numFmtId="4" fontId="2" fillId="0" borderId="0" xfId="3" applyNumberFormat="1"/>
    <xf numFmtId="8" fontId="2" fillId="0" borderId="0" xfId="3" applyNumberFormat="1"/>
    <xf numFmtId="0" fontId="8" fillId="4" borderId="5" xfId="3" applyFont="1" applyFill="1" applyBorder="1" applyAlignment="1">
      <alignment horizontal="center" vertical="top" wrapText="1"/>
    </xf>
    <xf numFmtId="0" fontId="9" fillId="5" borderId="5" xfId="3" applyFont="1" applyFill="1" applyBorder="1" applyAlignment="1">
      <alignment horizontal="left" vertical="top"/>
    </xf>
    <xf numFmtId="0" fontId="9" fillId="5" borderId="0" xfId="3" applyFont="1" applyFill="1" applyAlignment="1">
      <alignment horizontal="left" vertical="top"/>
    </xf>
    <xf numFmtId="0" fontId="4" fillId="6" borderId="6" xfId="5" applyFont="1" applyFill="1" applyBorder="1" applyAlignment="1">
      <alignment horizontal="center" vertical="center" wrapText="1"/>
    </xf>
    <xf numFmtId="0" fontId="4" fillId="6" borderId="7" xfId="5" applyFont="1" applyFill="1" applyBorder="1" applyAlignment="1">
      <alignment horizontal="center" vertical="center" wrapText="1"/>
    </xf>
    <xf numFmtId="0" fontId="6" fillId="0" borderId="0" xfId="4"/>
    <xf numFmtId="0" fontId="9" fillId="7" borderId="3" xfId="5" applyFont="1" applyFill="1" applyBorder="1" applyAlignment="1">
      <alignment horizontal="center" vertical="center"/>
    </xf>
    <xf numFmtId="0" fontId="9" fillId="7" borderId="8" xfId="5" applyFont="1" applyFill="1" applyBorder="1" applyAlignment="1">
      <alignment horizontal="center" vertical="center"/>
    </xf>
    <xf numFmtId="0" fontId="9" fillId="7" borderId="8" xfId="5" applyFont="1" applyFill="1" applyBorder="1" applyAlignment="1">
      <alignment horizontal="center" vertical="center" wrapText="1"/>
    </xf>
    <xf numFmtId="0" fontId="9" fillId="0" borderId="9" xfId="4" applyFont="1" applyBorder="1" applyAlignment="1">
      <alignment horizontal="center" vertical="center" wrapText="1"/>
    </xf>
    <xf numFmtId="0" fontId="9" fillId="0" borderId="9" xfId="4" applyFont="1" applyBorder="1" applyAlignment="1">
      <alignment horizontal="left" vertical="top" wrapText="1"/>
    </xf>
    <xf numFmtId="0" fontId="6" fillId="0" borderId="9" xfId="4" applyBorder="1" applyAlignment="1">
      <alignment horizontal="center" vertical="center" wrapText="1"/>
    </xf>
    <xf numFmtId="14" fontId="9" fillId="0" borderId="9" xfId="4" applyNumberFormat="1" applyFont="1" applyBorder="1" applyAlignment="1">
      <alignment horizontal="center" vertical="center" wrapText="1"/>
    </xf>
    <xf numFmtId="2" fontId="9" fillId="0" borderId="9" xfId="4" applyNumberFormat="1" applyFont="1" applyBorder="1" applyAlignment="1">
      <alignment horizontal="center" vertical="center" wrapText="1"/>
    </xf>
    <xf numFmtId="0" fontId="9" fillId="7" borderId="10" xfId="5" applyFont="1" applyFill="1" applyBorder="1" applyAlignment="1">
      <alignment horizontal="center" vertical="center"/>
    </xf>
    <xf numFmtId="0" fontId="9" fillId="7" borderId="11" xfId="5" applyFont="1" applyFill="1" applyBorder="1" applyAlignment="1">
      <alignment horizontal="center" vertical="center" wrapText="1"/>
    </xf>
    <xf numFmtId="0" fontId="9" fillId="0" borderId="12" xfId="4" applyFont="1" applyBorder="1" applyAlignment="1">
      <alignment horizontal="center" vertical="center" wrapText="1"/>
    </xf>
    <xf numFmtId="0" fontId="9" fillId="0" borderId="12" xfId="4" applyFont="1" applyBorder="1" applyAlignment="1">
      <alignment horizontal="left" vertical="top" wrapText="1"/>
    </xf>
    <xf numFmtId="0" fontId="9" fillId="7" borderId="7" xfId="5" applyFont="1" applyFill="1" applyBorder="1" applyAlignment="1">
      <alignment horizontal="center" vertical="center"/>
    </xf>
    <xf numFmtId="0" fontId="9" fillId="7" borderId="7" xfId="5" applyFont="1" applyFill="1" applyBorder="1" applyAlignment="1">
      <alignment horizontal="center" vertical="center" wrapText="1"/>
    </xf>
    <xf numFmtId="0" fontId="9" fillId="0" borderId="7" xfId="4" applyFont="1" applyBorder="1" applyAlignment="1">
      <alignment horizontal="center" vertical="center" wrapText="1"/>
    </xf>
    <xf numFmtId="0" fontId="9" fillId="0" borderId="7" xfId="4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left" vertical="center"/>
    </xf>
    <xf numFmtId="0" fontId="10" fillId="7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left" vertical="top" wrapText="1"/>
    </xf>
    <xf numFmtId="0" fontId="10" fillId="7" borderId="3" xfId="0" applyFont="1" applyFill="1" applyBorder="1" applyAlignment="1">
      <alignment horizontal="left" vertical="center" wrapText="1"/>
    </xf>
    <xf numFmtId="14" fontId="10" fillId="7" borderId="3" xfId="0" applyNumberFormat="1" applyFont="1" applyFill="1" applyBorder="1" applyAlignment="1">
      <alignment horizontal="center" vertical="center" wrapText="1"/>
    </xf>
    <xf numFmtId="164" fontId="10" fillId="7" borderId="3" xfId="0" applyNumberFormat="1" applyFont="1" applyFill="1" applyBorder="1" applyAlignment="1">
      <alignment horizontal="center" vertical="center" wrapText="1"/>
    </xf>
    <xf numFmtId="0" fontId="9" fillId="7" borderId="3" xfId="4" applyFont="1" applyFill="1" applyBorder="1" applyAlignment="1">
      <alignment horizontal="center" vertical="center" wrapText="1"/>
    </xf>
    <xf numFmtId="0" fontId="0" fillId="7" borderId="3" xfId="0" applyFill="1" applyBorder="1"/>
    <xf numFmtId="0" fontId="0" fillId="7" borderId="13" xfId="0" applyFill="1" applyBorder="1"/>
    <xf numFmtId="0" fontId="0" fillId="8" borderId="13" xfId="0" applyFill="1" applyBorder="1"/>
    <xf numFmtId="0" fontId="0" fillId="9" borderId="13" xfId="0" applyFill="1" applyBorder="1"/>
    <xf numFmtId="14" fontId="9" fillId="7" borderId="3" xfId="0" applyNumberFormat="1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/>
    </xf>
    <xf numFmtId="0" fontId="0" fillId="10" borderId="13" xfId="0" applyFill="1" applyBorder="1"/>
    <xf numFmtId="0" fontId="9" fillId="7" borderId="3" xfId="0" applyFont="1" applyFill="1" applyBorder="1" applyAlignment="1">
      <alignment horizontal="left" vertical="top" wrapText="1"/>
    </xf>
    <xf numFmtId="0" fontId="9" fillId="7" borderId="3" xfId="0" applyFont="1" applyFill="1" applyBorder="1" applyAlignment="1">
      <alignment horizontal="center" vertical="center" wrapText="1"/>
    </xf>
  </cellXfs>
  <cellStyles count="6">
    <cellStyle name="Moneda" xfId="1" builtinId="4"/>
    <cellStyle name="Normal" xfId="0" builtinId="0"/>
    <cellStyle name="Normal 2" xfId="2" xr:uid="{B8BCD372-8837-405E-A122-259E1137D5B8}"/>
    <cellStyle name="Normal 3" xfId="3" xr:uid="{7BB47B65-8D8B-4A0E-B656-0A2937756D67}"/>
    <cellStyle name="Normal 5" xfId="4" xr:uid="{F54D5245-B120-4DFF-828F-E1F552794474}"/>
    <cellStyle name="Normal 5 2" xfId="5" xr:uid="{F505DF7B-518C-4AC4-B7D0-C8CFA7BCCA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0</xdr:rowOff>
    </xdr:from>
    <xdr:to>
      <xdr:col>3</xdr:col>
      <xdr:colOff>625312</xdr:colOff>
      <xdr:row>1</xdr:row>
      <xdr:rowOff>45783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9E5FD0-7C56-4EB9-B8FA-8E44C3543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925" y="0"/>
          <a:ext cx="2816062" cy="731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8313</xdr:colOff>
      <xdr:row>3</xdr:row>
      <xdr:rowOff>0</xdr:rowOff>
    </xdr:from>
    <xdr:to>
      <xdr:col>1</xdr:col>
      <xdr:colOff>315884</xdr:colOff>
      <xdr:row>3</xdr:row>
      <xdr:rowOff>307571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2A7913C-7D0C-4305-BF52-780AA9AA50C7}"/>
            </a:ext>
          </a:extLst>
        </xdr:cNvPr>
        <xdr:cNvSpPr>
          <a:spLocks noChangeAspect="1" noChangeArrowheads="1"/>
        </xdr:cNvSpPr>
      </xdr:nvSpPr>
      <xdr:spPr bwMode="auto">
        <a:xfrm>
          <a:off x="770313" y="1438275"/>
          <a:ext cx="307571" cy="307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9EBF-D34E-41E1-AD46-E8985B1AACD5}">
  <dimension ref="A1:O5"/>
  <sheetViews>
    <sheetView zoomScale="85" zoomScaleNormal="85" workbookViewId="0">
      <selection activeCell="E25" sqref="E25"/>
    </sheetView>
  </sheetViews>
  <sheetFormatPr baseColWidth="10" defaultColWidth="9.140625" defaultRowHeight="15" x14ac:dyDescent="0.25"/>
  <cols>
    <col min="1" max="1" width="10.7109375" customWidth="1"/>
    <col min="2" max="3" width="18" customWidth="1"/>
    <col min="4" max="4" width="53.28515625" customWidth="1"/>
    <col min="5" max="5" width="18.7109375" customWidth="1"/>
    <col min="6" max="6" width="16" customWidth="1"/>
    <col min="7" max="7" width="54" bestFit="1" customWidth="1"/>
    <col min="8" max="8" width="12.85546875" customWidth="1"/>
    <col min="9" max="9" width="13.42578125" customWidth="1"/>
    <col min="10" max="10" width="13.140625" customWidth="1"/>
    <col min="11" max="11" width="14.140625" customWidth="1"/>
    <col min="12" max="12" width="13.5703125" customWidth="1"/>
    <col min="13" max="13" width="29.42578125" customWidth="1"/>
    <col min="14" max="14" width="16.140625" customWidth="1"/>
    <col min="15" max="15" width="16.42578125" customWidth="1"/>
  </cols>
  <sheetData>
    <row r="1" spans="1:15" ht="54.6" customHeight="1" x14ac:dyDescent="0.25">
      <c r="A1" s="47"/>
      <c r="B1" s="47"/>
      <c r="C1" s="47"/>
      <c r="D1" s="47"/>
      <c r="E1" s="47"/>
    </row>
    <row r="2" spans="1:15" ht="24" customHeight="1" x14ac:dyDescent="0.2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9"/>
    </row>
    <row r="3" spans="1:15" s="2" customFormat="1" ht="49.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1:15" x14ac:dyDescent="0.25">
      <c r="B4" s="3" t="s">
        <v>20</v>
      </c>
      <c r="C4" s="4">
        <v>370</v>
      </c>
      <c r="D4" s="8" t="s">
        <v>21</v>
      </c>
      <c r="E4" s="3" t="s">
        <v>16</v>
      </c>
      <c r="F4" s="4" t="s">
        <v>22</v>
      </c>
      <c r="G4" s="7" t="s">
        <v>23</v>
      </c>
      <c r="H4" s="5">
        <v>46071</v>
      </c>
      <c r="I4" s="6">
        <v>4833.33</v>
      </c>
      <c r="J4" s="6">
        <v>5848.33</v>
      </c>
      <c r="K4" s="4">
        <v>4</v>
      </c>
      <c r="L4" s="4">
        <v>2</v>
      </c>
    </row>
    <row r="5" spans="1:15" ht="45" x14ac:dyDescent="0.25">
      <c r="B5" s="10" t="s">
        <v>19</v>
      </c>
      <c r="C5" s="4">
        <v>498</v>
      </c>
      <c r="D5" s="9" t="s">
        <v>24</v>
      </c>
      <c r="E5" s="3" t="s">
        <v>16</v>
      </c>
      <c r="F5" s="4" t="s">
        <v>17</v>
      </c>
      <c r="G5" s="4" t="s">
        <v>18</v>
      </c>
      <c r="H5" s="5">
        <v>46073</v>
      </c>
      <c r="I5" s="6">
        <v>11700</v>
      </c>
      <c r="J5" s="6">
        <v>14157</v>
      </c>
      <c r="K5" s="4">
        <v>2</v>
      </c>
      <c r="L5" s="4">
        <v>2</v>
      </c>
    </row>
  </sheetData>
  <mergeCells count="2">
    <mergeCell ref="A1:E1"/>
    <mergeCell ref="A2:O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B2A0A-D944-4CD1-A549-18A5D3CEA8EA}">
  <dimension ref="A1:O2"/>
  <sheetViews>
    <sheetView workbookViewId="0">
      <selection activeCell="N13" sqref="N13"/>
    </sheetView>
  </sheetViews>
  <sheetFormatPr baseColWidth="10" defaultRowHeight="15" x14ac:dyDescent="0.25"/>
  <cols>
    <col min="1" max="16384" width="11.42578125" style="12"/>
  </cols>
  <sheetData>
    <row r="1" spans="1:15" ht="82.5" x14ac:dyDescent="0.25">
      <c r="A1" s="11" t="s">
        <v>6</v>
      </c>
      <c r="B1" s="11" t="s">
        <v>25</v>
      </c>
      <c r="C1" s="11" t="s">
        <v>26</v>
      </c>
      <c r="D1" s="11" t="s">
        <v>27</v>
      </c>
      <c r="E1" s="11" t="s">
        <v>1</v>
      </c>
      <c r="F1" s="11" t="s">
        <v>28</v>
      </c>
      <c r="G1" s="11" t="s">
        <v>29</v>
      </c>
      <c r="H1" s="11" t="s">
        <v>4</v>
      </c>
      <c r="I1" s="11" t="s">
        <v>5</v>
      </c>
      <c r="J1" s="11" t="s">
        <v>6</v>
      </c>
      <c r="K1" s="11" t="s">
        <v>7</v>
      </c>
      <c r="L1" s="11" t="s">
        <v>30</v>
      </c>
      <c r="M1" s="11" t="s">
        <v>9</v>
      </c>
      <c r="N1" s="11" t="s">
        <v>10</v>
      </c>
      <c r="O1" s="11" t="s">
        <v>12</v>
      </c>
    </row>
    <row r="2" spans="1:15" x14ac:dyDescent="0.25">
      <c r="A2" s="12" t="s">
        <v>31</v>
      </c>
      <c r="B2" s="12" t="s">
        <v>32</v>
      </c>
      <c r="C2" s="12" t="s">
        <v>33</v>
      </c>
      <c r="D2" s="12">
        <v>2026</v>
      </c>
      <c r="E2" s="12" t="s">
        <v>34</v>
      </c>
      <c r="F2" s="12" t="s">
        <v>35</v>
      </c>
      <c r="G2" s="12" t="s">
        <v>36</v>
      </c>
      <c r="H2" s="12" t="s">
        <v>37</v>
      </c>
      <c r="I2" s="12" t="s">
        <v>38</v>
      </c>
      <c r="J2" s="12" t="s">
        <v>39</v>
      </c>
      <c r="K2" s="12" t="s">
        <v>40</v>
      </c>
      <c r="L2" s="13">
        <v>46111</v>
      </c>
      <c r="M2" s="12">
        <v>7400</v>
      </c>
      <c r="N2" s="12">
        <v>8954</v>
      </c>
      <c r="O2" s="1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31D46-D0E4-496D-8F8A-63DD33904D28}">
  <dimension ref="A1:BJ10"/>
  <sheetViews>
    <sheetView workbookViewId="0">
      <selection activeCell="Q9" sqref="Q9"/>
    </sheetView>
  </sheetViews>
  <sheetFormatPr baseColWidth="10" defaultRowHeight="25.15" customHeight="1" x14ac:dyDescent="0.25"/>
  <cols>
    <col min="1" max="1" width="11.42578125" style="22"/>
    <col min="2" max="2" width="5.140625" style="22" customWidth="1"/>
    <col min="3" max="3" width="11.42578125" style="22"/>
    <col min="4" max="4" width="10.28515625" style="22" bestFit="1" customWidth="1"/>
    <col min="5" max="5" width="8.7109375" style="22" bestFit="1" customWidth="1"/>
    <col min="6" max="6" width="12" style="22" customWidth="1"/>
    <col min="7" max="7" width="14.85546875" style="22" bestFit="1" customWidth="1"/>
    <col min="8" max="8" width="25.42578125" style="22" bestFit="1" customWidth="1"/>
    <col min="9" max="9" width="9.28515625" style="22" customWidth="1"/>
    <col min="10" max="10" width="12.28515625" style="22" bestFit="1" customWidth="1"/>
    <col min="11" max="11" width="16" style="22" bestFit="1" customWidth="1"/>
    <col min="12" max="12" width="12.42578125" style="22" bestFit="1" customWidth="1"/>
    <col min="13" max="13" width="11.42578125" style="22"/>
    <col min="14" max="14" width="13.140625" style="22" customWidth="1"/>
    <col min="15" max="18" width="11.42578125" style="22"/>
    <col min="19" max="19" width="15.42578125" style="22" customWidth="1"/>
    <col min="20" max="16384" width="11.42578125" style="22"/>
  </cols>
  <sheetData>
    <row r="1" spans="1:62" s="16" customFormat="1" ht="64.150000000000006" customHeight="1" x14ac:dyDescent="0.25">
      <c r="A1" s="14" t="s">
        <v>6</v>
      </c>
      <c r="B1" s="14" t="s">
        <v>25</v>
      </c>
      <c r="C1" s="14" t="s">
        <v>42</v>
      </c>
      <c r="D1" s="14" t="s">
        <v>27</v>
      </c>
      <c r="E1" s="14" t="s">
        <v>1</v>
      </c>
      <c r="F1" s="14" t="s">
        <v>2</v>
      </c>
      <c r="G1" s="14" t="s">
        <v>43</v>
      </c>
      <c r="H1" s="14" t="s">
        <v>4</v>
      </c>
      <c r="I1" s="14" t="s">
        <v>5</v>
      </c>
      <c r="J1" s="14" t="s">
        <v>6</v>
      </c>
      <c r="K1" s="14" t="s">
        <v>7</v>
      </c>
      <c r="L1" s="14" t="s">
        <v>8</v>
      </c>
      <c r="M1" s="14" t="s">
        <v>9</v>
      </c>
      <c r="N1" s="15" t="s">
        <v>10</v>
      </c>
      <c r="O1" s="14" t="s">
        <v>11</v>
      </c>
      <c r="P1" s="14" t="s">
        <v>12</v>
      </c>
      <c r="Q1" s="14" t="s">
        <v>44</v>
      </c>
      <c r="R1" s="14" t="s">
        <v>15</v>
      </c>
      <c r="S1" s="25" t="s">
        <v>45</v>
      </c>
    </row>
    <row r="2" spans="1:62" s="17" customFormat="1" ht="25.15" customHeight="1" x14ac:dyDescent="0.25">
      <c r="A2" s="17" t="s">
        <v>31</v>
      </c>
      <c r="B2" s="17" t="s">
        <v>32</v>
      </c>
      <c r="C2" s="18" t="s">
        <v>46</v>
      </c>
      <c r="D2" s="17">
        <v>2026</v>
      </c>
      <c r="E2" s="17" t="s">
        <v>47</v>
      </c>
      <c r="F2" s="17" t="s">
        <v>48</v>
      </c>
      <c r="G2" s="18" t="s">
        <v>49</v>
      </c>
      <c r="H2" s="19" t="s">
        <v>50</v>
      </c>
      <c r="I2" s="19" t="s">
        <v>51</v>
      </c>
      <c r="J2" s="19">
        <v>208388889</v>
      </c>
      <c r="K2" s="19" t="s">
        <v>52</v>
      </c>
      <c r="L2" s="20">
        <v>46066</v>
      </c>
      <c r="M2" s="21">
        <v>5000</v>
      </c>
      <c r="N2" s="21">
        <f>+M2*1.04</f>
        <v>5200</v>
      </c>
      <c r="O2" s="18" t="s">
        <v>53</v>
      </c>
      <c r="P2" s="19" t="s">
        <v>54</v>
      </c>
      <c r="S2" s="26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</row>
    <row r="3" spans="1:62" s="17" customFormat="1" ht="25.15" customHeight="1" x14ac:dyDescent="0.25">
      <c r="A3" s="17" t="s">
        <v>31</v>
      </c>
      <c r="B3" s="17" t="s">
        <v>32</v>
      </c>
      <c r="C3" s="18" t="s">
        <v>46</v>
      </c>
      <c r="D3" s="17">
        <v>2026</v>
      </c>
      <c r="E3" s="17" t="s">
        <v>47</v>
      </c>
      <c r="F3" s="17" t="s">
        <v>55</v>
      </c>
      <c r="G3" s="18" t="s">
        <v>49</v>
      </c>
      <c r="H3" s="19" t="s">
        <v>56</v>
      </c>
      <c r="I3" s="19" t="s">
        <v>51</v>
      </c>
      <c r="J3" s="19" t="s">
        <v>57</v>
      </c>
      <c r="K3" s="19" t="s">
        <v>58</v>
      </c>
      <c r="L3" s="20">
        <v>46079</v>
      </c>
      <c r="M3" s="21">
        <v>4887</v>
      </c>
      <c r="N3" s="21">
        <f>+M3*1.04</f>
        <v>5082.4800000000005</v>
      </c>
      <c r="O3" s="18" t="s">
        <v>53</v>
      </c>
      <c r="P3" s="19" t="s">
        <v>54</v>
      </c>
      <c r="S3" s="26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</row>
    <row r="8" spans="1:62" ht="25.15" customHeight="1" x14ac:dyDescent="0.25">
      <c r="O8" s="23"/>
    </row>
    <row r="9" spans="1:62" ht="25.15" customHeight="1" x14ac:dyDescent="0.25">
      <c r="O9" s="24"/>
    </row>
    <row r="10" spans="1:62" ht="25.15" customHeight="1" x14ac:dyDescent="0.25">
      <c r="O10" s="23"/>
    </row>
  </sheetData>
  <hyperlinks>
    <hyperlink ref="F2" r:id="rId1" display="javascript:void(0)" xr:uid="{20AD831C-B341-4629-943D-43430294548E}"/>
    <hyperlink ref="F3" r:id="rId2" display="javascript:void(0)" xr:uid="{9EB82D17-9855-43FE-A217-E6461A31F6FF}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11A60-F5D7-4C6B-AF7A-FD34C1E1ABC9}">
  <dimension ref="A1:O124"/>
  <sheetViews>
    <sheetView showGridLines="0" workbookViewId="0">
      <selection activeCell="I14" sqref="I14"/>
    </sheetView>
  </sheetViews>
  <sheetFormatPr baseColWidth="10" defaultColWidth="9.140625" defaultRowHeight="15" x14ac:dyDescent="0.25"/>
  <cols>
    <col min="1" max="1" width="11.28515625" style="30" customWidth="1"/>
    <col min="2" max="2" width="11.42578125" style="30" customWidth="1"/>
    <col min="3" max="3" width="13.28515625" style="30" customWidth="1"/>
    <col min="4" max="5" width="18.28515625" style="30" customWidth="1"/>
    <col min="6" max="6" width="16.5703125" style="30" customWidth="1"/>
    <col min="7" max="7" width="14.7109375" style="30" customWidth="1"/>
    <col min="8" max="8" width="51" style="30" customWidth="1"/>
    <col min="9" max="9" width="13.140625" style="30" customWidth="1"/>
    <col min="10" max="10" width="15" style="30" customWidth="1"/>
    <col min="11" max="11" width="31.85546875" style="30" customWidth="1"/>
    <col min="12" max="12" width="17.7109375" style="30" customWidth="1"/>
    <col min="13" max="13" width="15" style="30" customWidth="1"/>
    <col min="14" max="14" width="15.140625" style="30" customWidth="1"/>
    <col min="15" max="15" width="14.42578125" style="30" customWidth="1"/>
    <col min="16" max="16" width="2.28515625" style="30" customWidth="1"/>
    <col min="17" max="16384" width="9.140625" style="30"/>
  </cols>
  <sheetData>
    <row r="1" spans="1:15" ht="83.25" thickBot="1" x14ac:dyDescent="0.3">
      <c r="A1" s="28" t="s">
        <v>6</v>
      </c>
      <c r="B1" s="29" t="s">
        <v>25</v>
      </c>
      <c r="C1" s="29" t="s">
        <v>26</v>
      </c>
      <c r="D1" s="29" t="s">
        <v>27</v>
      </c>
      <c r="E1" s="29" t="s">
        <v>59</v>
      </c>
      <c r="F1" s="29" t="s">
        <v>28</v>
      </c>
      <c r="G1" s="29" t="s">
        <v>29</v>
      </c>
      <c r="H1" s="29" t="s">
        <v>4</v>
      </c>
      <c r="I1" s="29" t="s">
        <v>60</v>
      </c>
      <c r="J1" s="29" t="s">
        <v>6</v>
      </c>
      <c r="K1" s="29" t="s">
        <v>7</v>
      </c>
      <c r="L1" s="29" t="s">
        <v>30</v>
      </c>
      <c r="M1" s="29" t="s">
        <v>9</v>
      </c>
      <c r="N1" s="29" t="s">
        <v>10</v>
      </c>
      <c r="O1" s="29" t="s">
        <v>12</v>
      </c>
    </row>
    <row r="2" spans="1:15" ht="24" x14ac:dyDescent="0.25">
      <c r="A2" s="31" t="s">
        <v>31</v>
      </c>
      <c r="B2" s="32" t="s">
        <v>32</v>
      </c>
      <c r="C2" s="33" t="s">
        <v>61</v>
      </c>
      <c r="D2" s="34" t="s">
        <v>62</v>
      </c>
      <c r="E2" s="34" t="s">
        <v>63</v>
      </c>
      <c r="F2" s="34" t="s">
        <v>64</v>
      </c>
      <c r="G2" s="34" t="s">
        <v>65</v>
      </c>
      <c r="H2" s="35" t="s">
        <v>66</v>
      </c>
      <c r="I2" s="34" t="s">
        <v>67</v>
      </c>
      <c r="J2" s="34" t="s">
        <v>68</v>
      </c>
      <c r="K2" s="35" t="s">
        <v>69</v>
      </c>
      <c r="L2" s="34" t="s">
        <v>70</v>
      </c>
      <c r="M2" s="34" t="s">
        <v>71</v>
      </c>
      <c r="N2" s="34" t="s">
        <v>72</v>
      </c>
      <c r="O2" s="34" t="s">
        <v>73</v>
      </c>
    </row>
    <row r="3" spans="1:15" ht="24" x14ac:dyDescent="0.25">
      <c r="A3" s="31" t="s">
        <v>31</v>
      </c>
      <c r="B3" s="31" t="s">
        <v>32</v>
      </c>
      <c r="C3" s="33" t="s">
        <v>61</v>
      </c>
      <c r="D3" s="34" t="s">
        <v>62</v>
      </c>
      <c r="E3" s="34" t="s">
        <v>63</v>
      </c>
      <c r="F3" s="34" t="s">
        <v>74</v>
      </c>
      <c r="G3" s="34" t="s">
        <v>75</v>
      </c>
      <c r="H3" s="35" t="s">
        <v>76</v>
      </c>
      <c r="I3" s="34" t="s">
        <v>77</v>
      </c>
      <c r="J3" s="34" t="s">
        <v>78</v>
      </c>
      <c r="K3" s="35" t="s">
        <v>79</v>
      </c>
      <c r="L3" s="34" t="s">
        <v>80</v>
      </c>
      <c r="M3" s="34" t="s">
        <v>81</v>
      </c>
      <c r="N3" s="34" t="s">
        <v>82</v>
      </c>
      <c r="O3" s="34" t="s">
        <v>73</v>
      </c>
    </row>
    <row r="4" spans="1:15" ht="24" x14ac:dyDescent="0.25">
      <c r="A4" s="31" t="s">
        <v>31</v>
      </c>
      <c r="B4" s="31" t="s">
        <v>32</v>
      </c>
      <c r="C4" s="33" t="s">
        <v>61</v>
      </c>
      <c r="D4" s="34" t="s">
        <v>62</v>
      </c>
      <c r="E4" s="34" t="s">
        <v>63</v>
      </c>
      <c r="F4" s="34" t="s">
        <v>83</v>
      </c>
      <c r="G4" s="34" t="s">
        <v>84</v>
      </c>
      <c r="H4" s="35" t="s">
        <v>76</v>
      </c>
      <c r="I4" s="34" t="s">
        <v>77</v>
      </c>
      <c r="J4" s="34" t="s">
        <v>78</v>
      </c>
      <c r="K4" s="35" t="s">
        <v>79</v>
      </c>
      <c r="L4" s="34" t="s">
        <v>80</v>
      </c>
      <c r="M4" s="34" t="s">
        <v>85</v>
      </c>
      <c r="N4" s="34" t="s">
        <v>86</v>
      </c>
      <c r="O4" s="34" t="s">
        <v>87</v>
      </c>
    </row>
    <row r="5" spans="1:15" ht="24" x14ac:dyDescent="0.25">
      <c r="A5" s="31" t="s">
        <v>31</v>
      </c>
      <c r="B5" s="31" t="s">
        <v>32</v>
      </c>
      <c r="C5" s="33" t="s">
        <v>61</v>
      </c>
      <c r="D5" s="34" t="s">
        <v>62</v>
      </c>
      <c r="E5" s="34" t="s">
        <v>63</v>
      </c>
      <c r="F5" s="34" t="s">
        <v>88</v>
      </c>
      <c r="G5" s="34" t="s">
        <v>89</v>
      </c>
      <c r="H5" s="35" t="s">
        <v>76</v>
      </c>
      <c r="I5" s="34" t="s">
        <v>77</v>
      </c>
      <c r="J5" s="34" t="s">
        <v>78</v>
      </c>
      <c r="K5" s="35" t="s">
        <v>79</v>
      </c>
      <c r="L5" s="34" t="s">
        <v>90</v>
      </c>
      <c r="M5" s="34" t="s">
        <v>91</v>
      </c>
      <c r="N5" s="34" t="s">
        <v>92</v>
      </c>
      <c r="O5" s="34" t="s">
        <v>87</v>
      </c>
    </row>
    <row r="6" spans="1:15" ht="24" x14ac:dyDescent="0.25">
      <c r="A6" s="31" t="s">
        <v>31</v>
      </c>
      <c r="B6" s="31" t="s">
        <v>32</v>
      </c>
      <c r="C6" s="33" t="s">
        <v>61</v>
      </c>
      <c r="D6" s="34" t="s">
        <v>62</v>
      </c>
      <c r="E6" s="34" t="s">
        <v>63</v>
      </c>
      <c r="F6" s="34" t="s">
        <v>93</v>
      </c>
      <c r="G6" s="34" t="s">
        <v>94</v>
      </c>
      <c r="H6" s="35" t="s">
        <v>95</v>
      </c>
      <c r="I6" s="34" t="s">
        <v>77</v>
      </c>
      <c r="J6" s="34" t="s">
        <v>78</v>
      </c>
      <c r="K6" s="35" t="s">
        <v>79</v>
      </c>
      <c r="L6" s="34" t="s">
        <v>90</v>
      </c>
      <c r="M6" s="34" t="s">
        <v>96</v>
      </c>
      <c r="N6" s="34" t="s">
        <v>97</v>
      </c>
      <c r="O6" s="34" t="s">
        <v>73</v>
      </c>
    </row>
    <row r="7" spans="1:15" ht="24" x14ac:dyDescent="0.25">
      <c r="A7" s="31" t="s">
        <v>31</v>
      </c>
      <c r="B7" s="31" t="s">
        <v>32</v>
      </c>
      <c r="C7" s="33" t="s">
        <v>61</v>
      </c>
      <c r="D7" s="34" t="s">
        <v>62</v>
      </c>
      <c r="E7" s="34" t="s">
        <v>63</v>
      </c>
      <c r="F7" s="34" t="s">
        <v>98</v>
      </c>
      <c r="G7" s="34" t="s">
        <v>99</v>
      </c>
      <c r="H7" s="35" t="s">
        <v>100</v>
      </c>
      <c r="I7" s="34" t="s">
        <v>77</v>
      </c>
      <c r="J7" s="34" t="s">
        <v>78</v>
      </c>
      <c r="K7" s="35" t="s">
        <v>79</v>
      </c>
      <c r="L7" s="34" t="s">
        <v>101</v>
      </c>
      <c r="M7" s="34" t="s">
        <v>102</v>
      </c>
      <c r="N7" s="34" t="s">
        <v>103</v>
      </c>
      <c r="O7" s="34" t="s">
        <v>104</v>
      </c>
    </row>
    <row r="8" spans="1:15" ht="24" x14ac:dyDescent="0.25">
      <c r="A8" s="31" t="s">
        <v>31</v>
      </c>
      <c r="B8" s="31" t="s">
        <v>32</v>
      </c>
      <c r="C8" s="33" t="s">
        <v>61</v>
      </c>
      <c r="D8" s="34" t="s">
        <v>62</v>
      </c>
      <c r="E8" s="34" t="s">
        <v>63</v>
      </c>
      <c r="F8" s="34" t="s">
        <v>105</v>
      </c>
      <c r="G8" s="34" t="s">
        <v>106</v>
      </c>
      <c r="H8" s="35" t="s">
        <v>76</v>
      </c>
      <c r="I8" s="34" t="s">
        <v>77</v>
      </c>
      <c r="J8" s="34" t="s">
        <v>78</v>
      </c>
      <c r="K8" s="35" t="s">
        <v>79</v>
      </c>
      <c r="L8" s="34" t="s">
        <v>107</v>
      </c>
      <c r="M8" s="34" t="s">
        <v>108</v>
      </c>
      <c r="N8" s="34" t="s">
        <v>109</v>
      </c>
      <c r="O8" s="34" t="s">
        <v>104</v>
      </c>
    </row>
    <row r="9" spans="1:15" ht="24" x14ac:dyDescent="0.25">
      <c r="A9" s="31" t="s">
        <v>31</v>
      </c>
      <c r="B9" s="31" t="s">
        <v>32</v>
      </c>
      <c r="C9" s="33" t="s">
        <v>61</v>
      </c>
      <c r="D9" s="34" t="s">
        <v>62</v>
      </c>
      <c r="E9" s="34" t="s">
        <v>63</v>
      </c>
      <c r="F9" s="34" t="s">
        <v>110</v>
      </c>
      <c r="G9" s="34" t="s">
        <v>111</v>
      </c>
      <c r="H9" s="35" t="s">
        <v>112</v>
      </c>
      <c r="I9" s="34" t="s">
        <v>67</v>
      </c>
      <c r="J9" s="34" t="s">
        <v>113</v>
      </c>
      <c r="K9" s="35" t="s">
        <v>114</v>
      </c>
      <c r="L9" s="34" t="s">
        <v>70</v>
      </c>
      <c r="M9" s="34" t="s">
        <v>115</v>
      </c>
      <c r="N9" s="34" t="s">
        <v>116</v>
      </c>
      <c r="O9" s="34" t="s">
        <v>117</v>
      </c>
    </row>
    <row r="10" spans="1:15" ht="36" x14ac:dyDescent="0.25">
      <c r="A10" s="31" t="s">
        <v>31</v>
      </c>
      <c r="B10" s="31" t="s">
        <v>32</v>
      </c>
      <c r="C10" s="33" t="s">
        <v>61</v>
      </c>
      <c r="D10" s="34" t="s">
        <v>62</v>
      </c>
      <c r="E10" s="34" t="s">
        <v>63</v>
      </c>
      <c r="F10" s="34" t="s">
        <v>118</v>
      </c>
      <c r="G10" s="34" t="s">
        <v>119</v>
      </c>
      <c r="H10" s="35" t="s">
        <v>120</v>
      </c>
      <c r="I10" s="34" t="s">
        <v>67</v>
      </c>
      <c r="J10" s="34" t="s">
        <v>121</v>
      </c>
      <c r="K10" s="35" t="s">
        <v>122</v>
      </c>
      <c r="L10" s="34" t="s">
        <v>123</v>
      </c>
      <c r="M10" s="34" t="s">
        <v>124</v>
      </c>
      <c r="N10" s="34" t="s">
        <v>125</v>
      </c>
      <c r="O10" s="34" t="s">
        <v>104</v>
      </c>
    </row>
    <row r="11" spans="1:15" ht="24" x14ac:dyDescent="0.25">
      <c r="A11" s="31" t="s">
        <v>31</v>
      </c>
      <c r="B11" s="31" t="s">
        <v>32</v>
      </c>
      <c r="C11" s="33" t="s">
        <v>61</v>
      </c>
      <c r="D11" s="34" t="s">
        <v>126</v>
      </c>
      <c r="E11" s="34" t="s">
        <v>63</v>
      </c>
      <c r="F11" s="34" t="s">
        <v>127</v>
      </c>
      <c r="G11" s="34" t="s">
        <v>128</v>
      </c>
      <c r="H11" s="35" t="s">
        <v>129</v>
      </c>
      <c r="I11" s="34" t="s">
        <v>67</v>
      </c>
      <c r="J11" s="34" t="s">
        <v>130</v>
      </c>
      <c r="K11" s="35" t="s">
        <v>131</v>
      </c>
      <c r="L11" s="34" t="s">
        <v>132</v>
      </c>
      <c r="M11" s="34" t="s">
        <v>133</v>
      </c>
      <c r="N11" s="34" t="s">
        <v>134</v>
      </c>
      <c r="O11" s="34" t="s">
        <v>104</v>
      </c>
    </row>
    <row r="12" spans="1:15" ht="24" x14ac:dyDescent="0.25">
      <c r="A12" s="31" t="s">
        <v>31</v>
      </c>
      <c r="B12" s="31" t="s">
        <v>32</v>
      </c>
      <c r="C12" s="33" t="s">
        <v>61</v>
      </c>
      <c r="D12" s="34" t="s">
        <v>62</v>
      </c>
      <c r="E12" s="34" t="s">
        <v>63</v>
      </c>
      <c r="F12" s="34" t="s">
        <v>135</v>
      </c>
      <c r="G12" s="34" t="s">
        <v>136</v>
      </c>
      <c r="H12" s="35" t="s">
        <v>137</v>
      </c>
      <c r="I12" s="34" t="s">
        <v>77</v>
      </c>
      <c r="J12" s="34" t="s">
        <v>130</v>
      </c>
      <c r="K12" s="35" t="s">
        <v>131</v>
      </c>
      <c r="L12" s="34" t="s">
        <v>80</v>
      </c>
      <c r="M12" s="34" t="s">
        <v>138</v>
      </c>
      <c r="N12" s="34" t="s">
        <v>139</v>
      </c>
      <c r="O12" s="34" t="s">
        <v>140</v>
      </c>
    </row>
    <row r="13" spans="1:15" ht="24" x14ac:dyDescent="0.25">
      <c r="A13" s="31" t="s">
        <v>31</v>
      </c>
      <c r="B13" s="31" t="s">
        <v>32</v>
      </c>
      <c r="C13" s="33" t="s">
        <v>61</v>
      </c>
      <c r="D13" s="34" t="s">
        <v>62</v>
      </c>
      <c r="E13" s="34" t="s">
        <v>63</v>
      </c>
      <c r="F13" s="34" t="s">
        <v>141</v>
      </c>
      <c r="G13" s="34" t="s">
        <v>142</v>
      </c>
      <c r="H13" s="35" t="s">
        <v>143</v>
      </c>
      <c r="I13" s="34" t="s">
        <v>77</v>
      </c>
      <c r="J13" s="34" t="s">
        <v>130</v>
      </c>
      <c r="K13" s="35" t="s">
        <v>131</v>
      </c>
      <c r="L13" s="34" t="s">
        <v>123</v>
      </c>
      <c r="M13" s="34" t="s">
        <v>144</v>
      </c>
      <c r="N13" s="34" t="s">
        <v>145</v>
      </c>
      <c r="O13" s="34" t="s">
        <v>87</v>
      </c>
    </row>
    <row r="14" spans="1:15" ht="24" x14ac:dyDescent="0.25">
      <c r="A14" s="31" t="s">
        <v>31</v>
      </c>
      <c r="B14" s="31" t="s">
        <v>32</v>
      </c>
      <c r="C14" s="33" t="s">
        <v>61</v>
      </c>
      <c r="D14" s="34" t="s">
        <v>62</v>
      </c>
      <c r="E14" s="34" t="s">
        <v>63</v>
      </c>
      <c r="F14" s="34" t="s">
        <v>146</v>
      </c>
      <c r="G14" s="34" t="s">
        <v>147</v>
      </c>
      <c r="H14" s="35" t="s">
        <v>148</v>
      </c>
      <c r="I14" s="34" t="s">
        <v>77</v>
      </c>
      <c r="J14" s="34" t="s">
        <v>149</v>
      </c>
      <c r="K14" s="35" t="s">
        <v>150</v>
      </c>
      <c r="L14" s="34" t="s">
        <v>151</v>
      </c>
      <c r="M14" s="34" t="s">
        <v>152</v>
      </c>
      <c r="N14" s="34" t="s">
        <v>153</v>
      </c>
      <c r="O14" s="34" t="s">
        <v>73</v>
      </c>
    </row>
    <row r="15" spans="1:15" ht="24" x14ac:dyDescent="0.25">
      <c r="A15" s="31" t="s">
        <v>31</v>
      </c>
      <c r="B15" s="31" t="s">
        <v>32</v>
      </c>
      <c r="C15" s="33" t="s">
        <v>61</v>
      </c>
      <c r="D15" s="34" t="s">
        <v>62</v>
      </c>
      <c r="E15" s="34" t="s">
        <v>63</v>
      </c>
      <c r="F15" s="34" t="s">
        <v>154</v>
      </c>
      <c r="G15" s="34" t="s">
        <v>155</v>
      </c>
      <c r="H15" s="35" t="s">
        <v>156</v>
      </c>
      <c r="I15" s="34" t="s">
        <v>77</v>
      </c>
      <c r="J15" s="34" t="s">
        <v>157</v>
      </c>
      <c r="K15" s="35" t="s">
        <v>158</v>
      </c>
      <c r="L15" s="34" t="s">
        <v>159</v>
      </c>
      <c r="M15" s="34" t="s">
        <v>160</v>
      </c>
      <c r="N15" s="34" t="s">
        <v>161</v>
      </c>
      <c r="O15" s="34" t="s">
        <v>87</v>
      </c>
    </row>
    <row r="16" spans="1:15" ht="24" x14ac:dyDescent="0.25">
      <c r="A16" s="31" t="s">
        <v>31</v>
      </c>
      <c r="B16" s="31" t="s">
        <v>32</v>
      </c>
      <c r="C16" s="33" t="s">
        <v>61</v>
      </c>
      <c r="D16" s="34" t="s">
        <v>62</v>
      </c>
      <c r="E16" s="34" t="s">
        <v>63</v>
      </c>
      <c r="F16" s="34" t="s">
        <v>162</v>
      </c>
      <c r="G16" s="34" t="s">
        <v>163</v>
      </c>
      <c r="H16" s="35" t="s">
        <v>164</v>
      </c>
      <c r="I16" s="34" t="s">
        <v>77</v>
      </c>
      <c r="J16" s="34" t="s">
        <v>165</v>
      </c>
      <c r="K16" s="35" t="s">
        <v>166</v>
      </c>
      <c r="L16" s="34" t="s">
        <v>159</v>
      </c>
      <c r="M16" s="34" t="s">
        <v>167</v>
      </c>
      <c r="N16" s="34" t="s">
        <v>168</v>
      </c>
      <c r="O16" s="34" t="s">
        <v>104</v>
      </c>
    </row>
    <row r="17" spans="1:15" ht="24" x14ac:dyDescent="0.25">
      <c r="A17" s="31" t="s">
        <v>31</v>
      </c>
      <c r="B17" s="31" t="s">
        <v>32</v>
      </c>
      <c r="C17" s="33" t="s">
        <v>61</v>
      </c>
      <c r="D17" s="34" t="s">
        <v>62</v>
      </c>
      <c r="E17" s="34" t="s">
        <v>63</v>
      </c>
      <c r="F17" s="34" t="s">
        <v>169</v>
      </c>
      <c r="G17" s="34" t="s">
        <v>170</v>
      </c>
      <c r="H17" s="35" t="s">
        <v>171</v>
      </c>
      <c r="I17" s="34" t="s">
        <v>77</v>
      </c>
      <c r="J17" s="34" t="s">
        <v>172</v>
      </c>
      <c r="K17" s="35" t="s">
        <v>173</v>
      </c>
      <c r="L17" s="34" t="s">
        <v>174</v>
      </c>
      <c r="M17" s="34" t="s">
        <v>175</v>
      </c>
      <c r="N17" s="34" t="s">
        <v>175</v>
      </c>
      <c r="O17" s="34" t="s">
        <v>73</v>
      </c>
    </row>
    <row r="18" spans="1:15" ht="24" x14ac:dyDescent="0.25">
      <c r="A18" s="31" t="s">
        <v>31</v>
      </c>
      <c r="B18" s="31" t="s">
        <v>32</v>
      </c>
      <c r="C18" s="33" t="s">
        <v>61</v>
      </c>
      <c r="D18" s="34" t="s">
        <v>62</v>
      </c>
      <c r="E18" s="34" t="s">
        <v>63</v>
      </c>
      <c r="F18" s="34" t="s">
        <v>176</v>
      </c>
      <c r="G18" s="34" t="s">
        <v>177</v>
      </c>
      <c r="H18" s="35" t="s">
        <v>178</v>
      </c>
      <c r="I18" s="34" t="s">
        <v>67</v>
      </c>
      <c r="J18" s="34" t="s">
        <v>179</v>
      </c>
      <c r="K18" s="35" t="s">
        <v>180</v>
      </c>
      <c r="L18" s="34" t="s">
        <v>80</v>
      </c>
      <c r="M18" s="34" t="s">
        <v>181</v>
      </c>
      <c r="N18" s="34" t="s">
        <v>182</v>
      </c>
      <c r="O18" s="34" t="s">
        <v>104</v>
      </c>
    </row>
    <row r="19" spans="1:15" ht="24" x14ac:dyDescent="0.25">
      <c r="A19" s="31" t="s">
        <v>31</v>
      </c>
      <c r="B19" s="31" t="s">
        <v>32</v>
      </c>
      <c r="C19" s="33" t="s">
        <v>61</v>
      </c>
      <c r="D19" s="34" t="s">
        <v>62</v>
      </c>
      <c r="E19" s="34" t="s">
        <v>63</v>
      </c>
      <c r="F19" s="34" t="s">
        <v>183</v>
      </c>
      <c r="G19" s="34" t="s">
        <v>184</v>
      </c>
      <c r="H19" s="35" t="s">
        <v>185</v>
      </c>
      <c r="I19" s="34" t="s">
        <v>77</v>
      </c>
      <c r="J19" s="34" t="s">
        <v>186</v>
      </c>
      <c r="K19" s="35" t="s">
        <v>187</v>
      </c>
      <c r="L19" s="34" t="s">
        <v>188</v>
      </c>
      <c r="M19" s="34" t="s">
        <v>189</v>
      </c>
      <c r="N19" s="34" t="s">
        <v>190</v>
      </c>
      <c r="O19" s="34" t="s">
        <v>87</v>
      </c>
    </row>
    <row r="20" spans="1:15" ht="24" x14ac:dyDescent="0.25">
      <c r="A20" s="31" t="s">
        <v>31</v>
      </c>
      <c r="B20" s="31" t="s">
        <v>32</v>
      </c>
      <c r="C20" s="33" t="s">
        <v>61</v>
      </c>
      <c r="D20" s="34" t="s">
        <v>62</v>
      </c>
      <c r="E20" s="34" t="s">
        <v>63</v>
      </c>
      <c r="F20" s="34" t="s">
        <v>191</v>
      </c>
      <c r="G20" s="34" t="s">
        <v>192</v>
      </c>
      <c r="H20" s="35" t="s">
        <v>193</v>
      </c>
      <c r="I20" s="34" t="s">
        <v>77</v>
      </c>
      <c r="J20" s="34" t="s">
        <v>194</v>
      </c>
      <c r="K20" s="35" t="s">
        <v>195</v>
      </c>
      <c r="L20" s="34" t="s">
        <v>196</v>
      </c>
      <c r="M20" s="34" t="s">
        <v>197</v>
      </c>
      <c r="N20" s="34" t="s">
        <v>198</v>
      </c>
      <c r="O20" s="34" t="s">
        <v>87</v>
      </c>
    </row>
    <row r="21" spans="1:15" ht="24" x14ac:dyDescent="0.25">
      <c r="A21" s="31" t="s">
        <v>31</v>
      </c>
      <c r="B21" s="31" t="s">
        <v>32</v>
      </c>
      <c r="C21" s="33" t="s">
        <v>61</v>
      </c>
      <c r="D21" s="34" t="s">
        <v>62</v>
      </c>
      <c r="E21" s="34" t="s">
        <v>63</v>
      </c>
      <c r="F21" s="34" t="s">
        <v>199</v>
      </c>
      <c r="G21" s="34" t="s">
        <v>200</v>
      </c>
      <c r="H21" s="35" t="s">
        <v>201</v>
      </c>
      <c r="I21" s="34" t="s">
        <v>67</v>
      </c>
      <c r="J21" s="34" t="s">
        <v>202</v>
      </c>
      <c r="K21" s="35" t="s">
        <v>203</v>
      </c>
      <c r="L21" s="34" t="s">
        <v>204</v>
      </c>
      <c r="M21" s="34" t="s">
        <v>205</v>
      </c>
      <c r="N21" s="34" t="s">
        <v>206</v>
      </c>
      <c r="O21" s="34" t="s">
        <v>87</v>
      </c>
    </row>
    <row r="22" spans="1:15" ht="24" x14ac:dyDescent="0.25">
      <c r="A22" s="31" t="s">
        <v>31</v>
      </c>
      <c r="B22" s="31" t="s">
        <v>32</v>
      </c>
      <c r="C22" s="33" t="s">
        <v>61</v>
      </c>
      <c r="D22" s="34" t="s">
        <v>126</v>
      </c>
      <c r="E22" s="34" t="s">
        <v>63</v>
      </c>
      <c r="F22" s="34" t="s">
        <v>207</v>
      </c>
      <c r="G22" s="34" t="s">
        <v>208</v>
      </c>
      <c r="H22" s="35" t="s">
        <v>209</v>
      </c>
      <c r="I22" s="34" t="s">
        <v>77</v>
      </c>
      <c r="J22" s="34" t="s">
        <v>210</v>
      </c>
      <c r="K22" s="35" t="s">
        <v>211</v>
      </c>
      <c r="L22" s="34" t="s">
        <v>212</v>
      </c>
      <c r="M22" s="34" t="s">
        <v>213</v>
      </c>
      <c r="N22" s="34" t="s">
        <v>214</v>
      </c>
      <c r="O22" s="34" t="s">
        <v>87</v>
      </c>
    </row>
    <row r="23" spans="1:15" ht="24" x14ac:dyDescent="0.25">
      <c r="A23" s="31" t="s">
        <v>31</v>
      </c>
      <c r="B23" s="31" t="s">
        <v>32</v>
      </c>
      <c r="C23" s="33" t="s">
        <v>61</v>
      </c>
      <c r="D23" s="34" t="s">
        <v>62</v>
      </c>
      <c r="E23" s="34" t="s">
        <v>63</v>
      </c>
      <c r="F23" s="34" t="s">
        <v>215</v>
      </c>
      <c r="G23" s="34" t="s">
        <v>216</v>
      </c>
      <c r="H23" s="35" t="s">
        <v>76</v>
      </c>
      <c r="I23" s="34" t="s">
        <v>77</v>
      </c>
      <c r="J23" s="34" t="s">
        <v>217</v>
      </c>
      <c r="K23" s="35" t="s">
        <v>218</v>
      </c>
      <c r="L23" s="34" t="s">
        <v>219</v>
      </c>
      <c r="M23" s="34" t="s">
        <v>220</v>
      </c>
      <c r="N23" s="34" t="s">
        <v>221</v>
      </c>
      <c r="O23" s="34" t="s">
        <v>104</v>
      </c>
    </row>
    <row r="24" spans="1:15" ht="24" x14ac:dyDescent="0.25">
      <c r="A24" s="31" t="s">
        <v>31</v>
      </c>
      <c r="B24" s="31" t="s">
        <v>32</v>
      </c>
      <c r="C24" s="33" t="s">
        <v>61</v>
      </c>
      <c r="D24" s="34" t="s">
        <v>62</v>
      </c>
      <c r="E24" s="34" t="s">
        <v>63</v>
      </c>
      <c r="F24" s="34" t="s">
        <v>222</v>
      </c>
      <c r="G24" s="34" t="s">
        <v>223</v>
      </c>
      <c r="H24" s="35" t="s">
        <v>224</v>
      </c>
      <c r="I24" s="34" t="s">
        <v>77</v>
      </c>
      <c r="J24" s="34" t="s">
        <v>225</v>
      </c>
      <c r="K24" s="35" t="s">
        <v>226</v>
      </c>
      <c r="L24" s="34" t="s">
        <v>204</v>
      </c>
      <c r="M24" s="34" t="s">
        <v>227</v>
      </c>
      <c r="N24" s="34" t="s">
        <v>228</v>
      </c>
      <c r="O24" s="34" t="s">
        <v>87</v>
      </c>
    </row>
    <row r="25" spans="1:15" ht="24" x14ac:dyDescent="0.25">
      <c r="A25" s="31" t="s">
        <v>31</v>
      </c>
      <c r="B25" s="31" t="s">
        <v>32</v>
      </c>
      <c r="C25" s="33" t="s">
        <v>61</v>
      </c>
      <c r="D25" s="34" t="s">
        <v>62</v>
      </c>
      <c r="E25" s="34" t="s">
        <v>63</v>
      </c>
      <c r="F25" s="34" t="s">
        <v>229</v>
      </c>
      <c r="G25" s="34" t="s">
        <v>230</v>
      </c>
      <c r="H25" s="35" t="s">
        <v>231</v>
      </c>
      <c r="I25" s="34" t="s">
        <v>77</v>
      </c>
      <c r="J25" s="34" t="s">
        <v>232</v>
      </c>
      <c r="K25" s="35" t="s">
        <v>233</v>
      </c>
      <c r="L25" s="34" t="s">
        <v>70</v>
      </c>
      <c r="M25" s="34" t="s">
        <v>234</v>
      </c>
      <c r="N25" s="34" t="s">
        <v>235</v>
      </c>
      <c r="O25" s="34" t="s">
        <v>87</v>
      </c>
    </row>
    <row r="26" spans="1:15" ht="24" x14ac:dyDescent="0.25">
      <c r="A26" s="31" t="s">
        <v>31</v>
      </c>
      <c r="B26" s="31" t="s">
        <v>32</v>
      </c>
      <c r="C26" s="33" t="s">
        <v>61</v>
      </c>
      <c r="D26" s="34" t="s">
        <v>62</v>
      </c>
      <c r="E26" s="34" t="s">
        <v>63</v>
      </c>
      <c r="F26" s="34" t="s">
        <v>236</v>
      </c>
      <c r="G26" s="34" t="s">
        <v>237</v>
      </c>
      <c r="H26" s="35" t="s">
        <v>238</v>
      </c>
      <c r="I26" s="34" t="s">
        <v>77</v>
      </c>
      <c r="J26" s="34" t="s">
        <v>239</v>
      </c>
      <c r="K26" s="35" t="s">
        <v>240</v>
      </c>
      <c r="L26" s="34" t="s">
        <v>241</v>
      </c>
      <c r="M26" s="34" t="s">
        <v>242</v>
      </c>
      <c r="N26" s="34" t="s">
        <v>243</v>
      </c>
      <c r="O26" s="34" t="s">
        <v>87</v>
      </c>
    </row>
    <row r="27" spans="1:15" ht="24" x14ac:dyDescent="0.25">
      <c r="A27" s="31" t="s">
        <v>31</v>
      </c>
      <c r="B27" s="31" t="s">
        <v>32</v>
      </c>
      <c r="C27" s="33" t="s">
        <v>61</v>
      </c>
      <c r="D27" s="34" t="s">
        <v>62</v>
      </c>
      <c r="E27" s="34" t="s">
        <v>63</v>
      </c>
      <c r="F27" s="34" t="s">
        <v>244</v>
      </c>
      <c r="G27" s="34" t="s">
        <v>245</v>
      </c>
      <c r="H27" s="35" t="s">
        <v>246</v>
      </c>
      <c r="I27" s="34" t="s">
        <v>77</v>
      </c>
      <c r="J27" s="34" t="s">
        <v>247</v>
      </c>
      <c r="K27" s="35" t="s">
        <v>248</v>
      </c>
      <c r="L27" s="34" t="s">
        <v>249</v>
      </c>
      <c r="M27" s="34" t="s">
        <v>250</v>
      </c>
      <c r="N27" s="34" t="s">
        <v>251</v>
      </c>
      <c r="O27" s="34" t="s">
        <v>87</v>
      </c>
    </row>
    <row r="28" spans="1:15" ht="24" x14ac:dyDescent="0.25">
      <c r="A28" s="31" t="s">
        <v>31</v>
      </c>
      <c r="B28" s="31" t="s">
        <v>32</v>
      </c>
      <c r="C28" s="33" t="s">
        <v>61</v>
      </c>
      <c r="D28" s="34" t="s">
        <v>126</v>
      </c>
      <c r="E28" s="34" t="s">
        <v>63</v>
      </c>
      <c r="F28" s="34" t="s">
        <v>252</v>
      </c>
      <c r="G28" s="34" t="s">
        <v>253</v>
      </c>
      <c r="H28" s="35" t="s">
        <v>254</v>
      </c>
      <c r="I28" s="34" t="s">
        <v>77</v>
      </c>
      <c r="J28" s="34" t="s">
        <v>255</v>
      </c>
      <c r="K28" s="35" t="s">
        <v>256</v>
      </c>
      <c r="L28" s="34" t="s">
        <v>257</v>
      </c>
      <c r="M28" s="34" t="s">
        <v>258</v>
      </c>
      <c r="N28" s="34" t="s">
        <v>259</v>
      </c>
      <c r="O28" s="34" t="s">
        <v>73</v>
      </c>
    </row>
    <row r="29" spans="1:15" ht="24" x14ac:dyDescent="0.25">
      <c r="A29" s="31" t="s">
        <v>31</v>
      </c>
      <c r="B29" s="31" t="s">
        <v>32</v>
      </c>
      <c r="C29" s="33" t="s">
        <v>61</v>
      </c>
      <c r="D29" s="34" t="s">
        <v>62</v>
      </c>
      <c r="E29" s="34" t="s">
        <v>63</v>
      </c>
      <c r="F29" s="34" t="s">
        <v>260</v>
      </c>
      <c r="G29" s="34" t="s">
        <v>261</v>
      </c>
      <c r="H29" s="35" t="s">
        <v>262</v>
      </c>
      <c r="I29" s="34" t="s">
        <v>77</v>
      </c>
      <c r="J29" s="34" t="s">
        <v>255</v>
      </c>
      <c r="K29" s="35" t="s">
        <v>256</v>
      </c>
      <c r="L29" s="34" t="s">
        <v>151</v>
      </c>
      <c r="M29" s="34" t="s">
        <v>263</v>
      </c>
      <c r="N29" s="34" t="s">
        <v>264</v>
      </c>
      <c r="O29" s="34" t="s">
        <v>87</v>
      </c>
    </row>
    <row r="30" spans="1:15" ht="24" x14ac:dyDescent="0.25">
      <c r="A30" s="31" t="s">
        <v>31</v>
      </c>
      <c r="B30" s="31" t="s">
        <v>32</v>
      </c>
      <c r="C30" s="33" t="s">
        <v>61</v>
      </c>
      <c r="D30" s="34" t="s">
        <v>62</v>
      </c>
      <c r="E30" s="34" t="s">
        <v>63</v>
      </c>
      <c r="F30" s="34" t="s">
        <v>265</v>
      </c>
      <c r="G30" s="34" t="s">
        <v>266</v>
      </c>
      <c r="H30" s="35" t="s">
        <v>76</v>
      </c>
      <c r="I30" s="34" t="s">
        <v>77</v>
      </c>
      <c r="J30" s="34" t="s">
        <v>255</v>
      </c>
      <c r="K30" s="35" t="s">
        <v>256</v>
      </c>
      <c r="L30" s="34" t="s">
        <v>151</v>
      </c>
      <c r="M30" s="34" t="s">
        <v>267</v>
      </c>
      <c r="N30" s="34" t="s">
        <v>268</v>
      </c>
      <c r="O30" s="34" t="s">
        <v>87</v>
      </c>
    </row>
    <row r="31" spans="1:15" ht="24" x14ac:dyDescent="0.25">
      <c r="A31" s="31" t="s">
        <v>31</v>
      </c>
      <c r="B31" s="31" t="s">
        <v>32</v>
      </c>
      <c r="C31" s="33" t="s">
        <v>61</v>
      </c>
      <c r="D31" s="34" t="s">
        <v>62</v>
      </c>
      <c r="E31" s="34" t="s">
        <v>63</v>
      </c>
      <c r="F31" s="34" t="s">
        <v>269</v>
      </c>
      <c r="G31" s="34" t="s">
        <v>270</v>
      </c>
      <c r="H31" s="35" t="s">
        <v>76</v>
      </c>
      <c r="I31" s="34" t="s">
        <v>77</v>
      </c>
      <c r="J31" s="34" t="s">
        <v>255</v>
      </c>
      <c r="K31" s="35" t="s">
        <v>256</v>
      </c>
      <c r="L31" s="34" t="s">
        <v>151</v>
      </c>
      <c r="M31" s="34" t="s">
        <v>271</v>
      </c>
      <c r="N31" s="34" t="s">
        <v>272</v>
      </c>
      <c r="O31" s="34" t="s">
        <v>87</v>
      </c>
    </row>
    <row r="32" spans="1:15" ht="24" x14ac:dyDescent="0.25">
      <c r="A32" s="31" t="s">
        <v>31</v>
      </c>
      <c r="B32" s="31" t="s">
        <v>32</v>
      </c>
      <c r="C32" s="33" t="s">
        <v>61</v>
      </c>
      <c r="D32" s="34" t="s">
        <v>62</v>
      </c>
      <c r="E32" s="34" t="s">
        <v>63</v>
      </c>
      <c r="F32" s="34" t="s">
        <v>273</v>
      </c>
      <c r="G32" s="34" t="s">
        <v>274</v>
      </c>
      <c r="H32" s="35" t="s">
        <v>76</v>
      </c>
      <c r="I32" s="34" t="s">
        <v>77</v>
      </c>
      <c r="J32" s="34" t="s">
        <v>255</v>
      </c>
      <c r="K32" s="35" t="s">
        <v>256</v>
      </c>
      <c r="L32" s="34" t="s">
        <v>151</v>
      </c>
      <c r="M32" s="34" t="s">
        <v>275</v>
      </c>
      <c r="N32" s="34" t="s">
        <v>276</v>
      </c>
      <c r="O32" s="34" t="s">
        <v>87</v>
      </c>
    </row>
    <row r="33" spans="1:15" ht="24" x14ac:dyDescent="0.25">
      <c r="A33" s="31" t="s">
        <v>31</v>
      </c>
      <c r="B33" s="31" t="s">
        <v>32</v>
      </c>
      <c r="C33" s="33" t="s">
        <v>61</v>
      </c>
      <c r="D33" s="34" t="s">
        <v>62</v>
      </c>
      <c r="E33" s="34" t="s">
        <v>63</v>
      </c>
      <c r="F33" s="34" t="s">
        <v>277</v>
      </c>
      <c r="G33" s="34" t="s">
        <v>278</v>
      </c>
      <c r="H33" s="35" t="s">
        <v>76</v>
      </c>
      <c r="I33" s="34" t="s">
        <v>77</v>
      </c>
      <c r="J33" s="34" t="s">
        <v>255</v>
      </c>
      <c r="K33" s="35" t="s">
        <v>256</v>
      </c>
      <c r="L33" s="34" t="s">
        <v>151</v>
      </c>
      <c r="M33" s="34" t="s">
        <v>279</v>
      </c>
      <c r="N33" s="34" t="s">
        <v>280</v>
      </c>
      <c r="O33" s="34" t="s">
        <v>73</v>
      </c>
    </row>
    <row r="34" spans="1:15" ht="24" x14ac:dyDescent="0.25">
      <c r="A34" s="31" t="s">
        <v>31</v>
      </c>
      <c r="B34" s="31" t="s">
        <v>32</v>
      </c>
      <c r="C34" s="33" t="s">
        <v>61</v>
      </c>
      <c r="D34" s="34" t="s">
        <v>62</v>
      </c>
      <c r="E34" s="34" t="s">
        <v>63</v>
      </c>
      <c r="F34" s="34" t="s">
        <v>281</v>
      </c>
      <c r="G34" s="34" t="s">
        <v>282</v>
      </c>
      <c r="H34" s="35" t="s">
        <v>76</v>
      </c>
      <c r="I34" s="34" t="s">
        <v>77</v>
      </c>
      <c r="J34" s="34" t="s">
        <v>255</v>
      </c>
      <c r="K34" s="35" t="s">
        <v>256</v>
      </c>
      <c r="L34" s="34" t="s">
        <v>283</v>
      </c>
      <c r="M34" s="34" t="s">
        <v>284</v>
      </c>
      <c r="N34" s="34" t="s">
        <v>285</v>
      </c>
      <c r="O34" s="34" t="s">
        <v>87</v>
      </c>
    </row>
    <row r="35" spans="1:15" ht="24" x14ac:dyDescent="0.25">
      <c r="A35" s="31" t="s">
        <v>31</v>
      </c>
      <c r="B35" s="31" t="s">
        <v>32</v>
      </c>
      <c r="C35" s="33" t="s">
        <v>61</v>
      </c>
      <c r="D35" s="34" t="s">
        <v>62</v>
      </c>
      <c r="E35" s="34" t="s">
        <v>63</v>
      </c>
      <c r="F35" s="34" t="s">
        <v>286</v>
      </c>
      <c r="G35" s="34" t="s">
        <v>287</v>
      </c>
      <c r="H35" s="35" t="s">
        <v>76</v>
      </c>
      <c r="I35" s="34" t="s">
        <v>77</v>
      </c>
      <c r="J35" s="34" t="s">
        <v>255</v>
      </c>
      <c r="K35" s="35" t="s">
        <v>256</v>
      </c>
      <c r="L35" s="34" t="s">
        <v>283</v>
      </c>
      <c r="M35" s="34" t="s">
        <v>288</v>
      </c>
      <c r="N35" s="34" t="s">
        <v>289</v>
      </c>
      <c r="O35" s="34" t="s">
        <v>104</v>
      </c>
    </row>
    <row r="36" spans="1:15" ht="24" x14ac:dyDescent="0.25">
      <c r="A36" s="31" t="s">
        <v>31</v>
      </c>
      <c r="B36" s="31" t="s">
        <v>32</v>
      </c>
      <c r="C36" s="33" t="s">
        <v>61</v>
      </c>
      <c r="D36" s="34" t="s">
        <v>62</v>
      </c>
      <c r="E36" s="34" t="s">
        <v>63</v>
      </c>
      <c r="F36" s="34" t="s">
        <v>290</v>
      </c>
      <c r="G36" s="34" t="s">
        <v>291</v>
      </c>
      <c r="H36" s="35" t="s">
        <v>76</v>
      </c>
      <c r="I36" s="34" t="s">
        <v>77</v>
      </c>
      <c r="J36" s="34" t="s">
        <v>255</v>
      </c>
      <c r="K36" s="35" t="s">
        <v>256</v>
      </c>
      <c r="L36" s="34" t="s">
        <v>283</v>
      </c>
      <c r="M36" s="34" t="s">
        <v>292</v>
      </c>
      <c r="N36" s="34" t="s">
        <v>293</v>
      </c>
      <c r="O36" s="34" t="s">
        <v>104</v>
      </c>
    </row>
    <row r="37" spans="1:15" ht="24" x14ac:dyDescent="0.25">
      <c r="A37" s="31" t="s">
        <v>31</v>
      </c>
      <c r="B37" s="31" t="s">
        <v>32</v>
      </c>
      <c r="C37" s="33" t="s">
        <v>61</v>
      </c>
      <c r="D37" s="34" t="s">
        <v>62</v>
      </c>
      <c r="E37" s="34" t="s">
        <v>63</v>
      </c>
      <c r="F37" s="34" t="s">
        <v>294</v>
      </c>
      <c r="G37" s="34" t="s">
        <v>295</v>
      </c>
      <c r="H37" s="35" t="s">
        <v>296</v>
      </c>
      <c r="I37" s="34" t="s">
        <v>77</v>
      </c>
      <c r="J37" s="34" t="s">
        <v>255</v>
      </c>
      <c r="K37" s="35" t="s">
        <v>256</v>
      </c>
      <c r="L37" s="34" t="s">
        <v>188</v>
      </c>
      <c r="M37" s="34" t="s">
        <v>297</v>
      </c>
      <c r="N37" s="34" t="s">
        <v>298</v>
      </c>
      <c r="O37" s="34" t="s">
        <v>104</v>
      </c>
    </row>
    <row r="38" spans="1:15" ht="24" x14ac:dyDescent="0.25">
      <c r="A38" s="31" t="s">
        <v>31</v>
      </c>
      <c r="B38" s="31" t="s">
        <v>32</v>
      </c>
      <c r="C38" s="33" t="s">
        <v>61</v>
      </c>
      <c r="D38" s="34" t="s">
        <v>62</v>
      </c>
      <c r="E38" s="34" t="s">
        <v>63</v>
      </c>
      <c r="F38" s="34" t="s">
        <v>299</v>
      </c>
      <c r="G38" s="34" t="s">
        <v>300</v>
      </c>
      <c r="H38" s="35" t="s">
        <v>76</v>
      </c>
      <c r="I38" s="34" t="s">
        <v>77</v>
      </c>
      <c r="J38" s="34" t="s">
        <v>255</v>
      </c>
      <c r="K38" s="35" t="s">
        <v>256</v>
      </c>
      <c r="L38" s="34" t="s">
        <v>188</v>
      </c>
      <c r="M38" s="34" t="s">
        <v>301</v>
      </c>
      <c r="N38" s="34" t="s">
        <v>302</v>
      </c>
      <c r="O38" s="34" t="s">
        <v>104</v>
      </c>
    </row>
    <row r="39" spans="1:15" ht="24" x14ac:dyDescent="0.25">
      <c r="A39" s="31" t="s">
        <v>31</v>
      </c>
      <c r="B39" s="31" t="s">
        <v>32</v>
      </c>
      <c r="C39" s="33" t="s">
        <v>61</v>
      </c>
      <c r="D39" s="34" t="s">
        <v>62</v>
      </c>
      <c r="E39" s="34" t="s">
        <v>63</v>
      </c>
      <c r="F39" s="34" t="s">
        <v>303</v>
      </c>
      <c r="G39" s="34" t="s">
        <v>304</v>
      </c>
      <c r="H39" s="35" t="s">
        <v>305</v>
      </c>
      <c r="I39" s="34" t="s">
        <v>77</v>
      </c>
      <c r="J39" s="34" t="s">
        <v>255</v>
      </c>
      <c r="K39" s="35" t="s">
        <v>256</v>
      </c>
      <c r="L39" s="34" t="s">
        <v>306</v>
      </c>
      <c r="M39" s="34" t="s">
        <v>307</v>
      </c>
      <c r="N39" s="34" t="s">
        <v>308</v>
      </c>
      <c r="O39" s="34" t="s">
        <v>309</v>
      </c>
    </row>
    <row r="40" spans="1:15" ht="24" x14ac:dyDescent="0.25">
      <c r="A40" s="31" t="s">
        <v>31</v>
      </c>
      <c r="B40" s="31" t="s">
        <v>32</v>
      </c>
      <c r="C40" s="33" t="s">
        <v>61</v>
      </c>
      <c r="D40" s="34" t="s">
        <v>62</v>
      </c>
      <c r="E40" s="34" t="s">
        <v>63</v>
      </c>
      <c r="F40" s="34" t="s">
        <v>310</v>
      </c>
      <c r="G40" s="34" t="s">
        <v>311</v>
      </c>
      <c r="H40" s="35" t="s">
        <v>76</v>
      </c>
      <c r="I40" s="34" t="s">
        <v>77</v>
      </c>
      <c r="J40" s="34" t="s">
        <v>255</v>
      </c>
      <c r="K40" s="35" t="s">
        <v>256</v>
      </c>
      <c r="L40" s="34" t="s">
        <v>241</v>
      </c>
      <c r="M40" s="34" t="s">
        <v>312</v>
      </c>
      <c r="N40" s="34" t="s">
        <v>313</v>
      </c>
      <c r="O40" s="34" t="s">
        <v>309</v>
      </c>
    </row>
    <row r="41" spans="1:15" ht="24" x14ac:dyDescent="0.25">
      <c r="A41" s="31" t="s">
        <v>31</v>
      </c>
      <c r="B41" s="31" t="s">
        <v>32</v>
      </c>
      <c r="C41" s="33" t="s">
        <v>61</v>
      </c>
      <c r="D41" s="34" t="s">
        <v>62</v>
      </c>
      <c r="E41" s="34" t="s">
        <v>63</v>
      </c>
      <c r="F41" s="34" t="s">
        <v>314</v>
      </c>
      <c r="G41" s="34" t="s">
        <v>315</v>
      </c>
      <c r="H41" s="35" t="s">
        <v>316</v>
      </c>
      <c r="I41" s="34" t="s">
        <v>77</v>
      </c>
      <c r="J41" s="34" t="s">
        <v>255</v>
      </c>
      <c r="K41" s="35" t="s">
        <v>256</v>
      </c>
      <c r="L41" s="34" t="s">
        <v>241</v>
      </c>
      <c r="M41" s="34" t="s">
        <v>317</v>
      </c>
      <c r="N41" s="34" t="s">
        <v>318</v>
      </c>
      <c r="O41" s="34" t="s">
        <v>309</v>
      </c>
    </row>
    <row r="42" spans="1:15" ht="24" x14ac:dyDescent="0.25">
      <c r="A42" s="31" t="s">
        <v>31</v>
      </c>
      <c r="B42" s="31" t="s">
        <v>32</v>
      </c>
      <c r="C42" s="33" t="s">
        <v>61</v>
      </c>
      <c r="D42" s="34" t="s">
        <v>62</v>
      </c>
      <c r="E42" s="34" t="s">
        <v>63</v>
      </c>
      <c r="F42" s="34" t="s">
        <v>319</v>
      </c>
      <c r="G42" s="34" t="s">
        <v>320</v>
      </c>
      <c r="H42" s="35" t="s">
        <v>321</v>
      </c>
      <c r="I42" s="34" t="s">
        <v>77</v>
      </c>
      <c r="J42" s="34" t="s">
        <v>255</v>
      </c>
      <c r="K42" s="35" t="s">
        <v>256</v>
      </c>
      <c r="L42" s="34" t="s">
        <v>241</v>
      </c>
      <c r="M42" s="34" t="s">
        <v>322</v>
      </c>
      <c r="N42" s="34" t="s">
        <v>323</v>
      </c>
      <c r="O42" s="34" t="s">
        <v>87</v>
      </c>
    </row>
    <row r="43" spans="1:15" ht="24" x14ac:dyDescent="0.25">
      <c r="A43" s="31" t="s">
        <v>31</v>
      </c>
      <c r="B43" s="31" t="s">
        <v>32</v>
      </c>
      <c r="C43" s="33" t="s">
        <v>61</v>
      </c>
      <c r="D43" s="34" t="s">
        <v>62</v>
      </c>
      <c r="E43" s="34" t="s">
        <v>63</v>
      </c>
      <c r="F43" s="34" t="s">
        <v>324</v>
      </c>
      <c r="G43" s="34" t="s">
        <v>325</v>
      </c>
      <c r="H43" s="35" t="s">
        <v>262</v>
      </c>
      <c r="I43" s="34" t="s">
        <v>77</v>
      </c>
      <c r="J43" s="34" t="s">
        <v>255</v>
      </c>
      <c r="K43" s="35" t="s">
        <v>256</v>
      </c>
      <c r="L43" s="34" t="s">
        <v>123</v>
      </c>
      <c r="M43" s="34" t="s">
        <v>326</v>
      </c>
      <c r="N43" s="34" t="s">
        <v>327</v>
      </c>
      <c r="O43" s="34" t="s">
        <v>104</v>
      </c>
    </row>
    <row r="44" spans="1:15" ht="24" x14ac:dyDescent="0.25">
      <c r="A44" s="31" t="s">
        <v>31</v>
      </c>
      <c r="B44" s="31" t="s">
        <v>32</v>
      </c>
      <c r="C44" s="33" t="s">
        <v>61</v>
      </c>
      <c r="D44" s="34" t="s">
        <v>62</v>
      </c>
      <c r="E44" s="34" t="s">
        <v>63</v>
      </c>
      <c r="F44" s="34" t="s">
        <v>328</v>
      </c>
      <c r="G44" s="34" t="s">
        <v>329</v>
      </c>
      <c r="H44" s="35" t="s">
        <v>76</v>
      </c>
      <c r="I44" s="34" t="s">
        <v>77</v>
      </c>
      <c r="J44" s="34" t="s">
        <v>255</v>
      </c>
      <c r="K44" s="35" t="s">
        <v>256</v>
      </c>
      <c r="L44" s="34" t="s">
        <v>174</v>
      </c>
      <c r="M44" s="34" t="s">
        <v>330</v>
      </c>
      <c r="N44" s="34" t="s">
        <v>331</v>
      </c>
      <c r="O44" s="34" t="s">
        <v>104</v>
      </c>
    </row>
    <row r="45" spans="1:15" ht="24" x14ac:dyDescent="0.25">
      <c r="A45" s="31" t="s">
        <v>31</v>
      </c>
      <c r="B45" s="31" t="s">
        <v>32</v>
      </c>
      <c r="C45" s="33" t="s">
        <v>61</v>
      </c>
      <c r="D45" s="34" t="s">
        <v>62</v>
      </c>
      <c r="E45" s="34" t="s">
        <v>63</v>
      </c>
      <c r="F45" s="34" t="s">
        <v>332</v>
      </c>
      <c r="G45" s="34" t="s">
        <v>333</v>
      </c>
      <c r="H45" s="35" t="s">
        <v>76</v>
      </c>
      <c r="I45" s="34" t="s">
        <v>77</v>
      </c>
      <c r="J45" s="34" t="s">
        <v>255</v>
      </c>
      <c r="K45" s="35" t="s">
        <v>256</v>
      </c>
      <c r="L45" s="34" t="s">
        <v>196</v>
      </c>
      <c r="M45" s="34" t="s">
        <v>334</v>
      </c>
      <c r="N45" s="34" t="s">
        <v>335</v>
      </c>
      <c r="O45" s="34" t="s">
        <v>104</v>
      </c>
    </row>
    <row r="46" spans="1:15" ht="24" x14ac:dyDescent="0.25">
      <c r="A46" s="31" t="s">
        <v>31</v>
      </c>
      <c r="B46" s="31" t="s">
        <v>32</v>
      </c>
      <c r="C46" s="33" t="s">
        <v>61</v>
      </c>
      <c r="D46" s="34" t="s">
        <v>62</v>
      </c>
      <c r="E46" s="34" t="s">
        <v>63</v>
      </c>
      <c r="F46" s="34" t="s">
        <v>336</v>
      </c>
      <c r="G46" s="34" t="s">
        <v>337</v>
      </c>
      <c r="H46" s="35" t="s">
        <v>76</v>
      </c>
      <c r="I46" s="34" t="s">
        <v>77</v>
      </c>
      <c r="J46" s="34" t="s">
        <v>255</v>
      </c>
      <c r="K46" s="35" t="s">
        <v>256</v>
      </c>
      <c r="L46" s="34" t="s">
        <v>338</v>
      </c>
      <c r="M46" s="34" t="s">
        <v>339</v>
      </c>
      <c r="N46" s="34" t="s">
        <v>340</v>
      </c>
      <c r="O46" s="34" t="s">
        <v>104</v>
      </c>
    </row>
    <row r="47" spans="1:15" ht="24" x14ac:dyDescent="0.25">
      <c r="A47" s="31" t="s">
        <v>31</v>
      </c>
      <c r="B47" s="31" t="s">
        <v>32</v>
      </c>
      <c r="C47" s="33" t="s">
        <v>61</v>
      </c>
      <c r="D47" s="34" t="s">
        <v>62</v>
      </c>
      <c r="E47" s="34" t="s">
        <v>63</v>
      </c>
      <c r="F47" s="34" t="s">
        <v>341</v>
      </c>
      <c r="G47" s="34" t="s">
        <v>342</v>
      </c>
      <c r="H47" s="35" t="s">
        <v>76</v>
      </c>
      <c r="I47" s="34" t="s">
        <v>77</v>
      </c>
      <c r="J47" s="34" t="s">
        <v>255</v>
      </c>
      <c r="K47" s="35" t="s">
        <v>256</v>
      </c>
      <c r="L47" s="34" t="s">
        <v>338</v>
      </c>
      <c r="M47" s="34" t="s">
        <v>292</v>
      </c>
      <c r="N47" s="34" t="s">
        <v>293</v>
      </c>
      <c r="O47" s="34" t="s">
        <v>104</v>
      </c>
    </row>
    <row r="48" spans="1:15" ht="24" x14ac:dyDescent="0.25">
      <c r="A48" s="31" t="s">
        <v>31</v>
      </c>
      <c r="B48" s="31" t="s">
        <v>32</v>
      </c>
      <c r="C48" s="33" t="s">
        <v>61</v>
      </c>
      <c r="D48" s="34" t="s">
        <v>62</v>
      </c>
      <c r="E48" s="34" t="s">
        <v>63</v>
      </c>
      <c r="F48" s="34" t="s">
        <v>343</v>
      </c>
      <c r="G48" s="34" t="s">
        <v>344</v>
      </c>
      <c r="H48" s="35" t="s">
        <v>76</v>
      </c>
      <c r="I48" s="34" t="s">
        <v>77</v>
      </c>
      <c r="J48" s="34" t="s">
        <v>255</v>
      </c>
      <c r="K48" s="35" t="s">
        <v>256</v>
      </c>
      <c r="L48" s="34" t="s">
        <v>107</v>
      </c>
      <c r="M48" s="34" t="s">
        <v>345</v>
      </c>
      <c r="N48" s="34" t="s">
        <v>346</v>
      </c>
      <c r="O48" s="34" t="s">
        <v>104</v>
      </c>
    </row>
    <row r="49" spans="1:15" ht="24" x14ac:dyDescent="0.25">
      <c r="A49" s="31" t="s">
        <v>31</v>
      </c>
      <c r="B49" s="31" t="s">
        <v>32</v>
      </c>
      <c r="C49" s="33" t="s">
        <v>61</v>
      </c>
      <c r="D49" s="34" t="s">
        <v>62</v>
      </c>
      <c r="E49" s="34" t="s">
        <v>63</v>
      </c>
      <c r="F49" s="34" t="s">
        <v>347</v>
      </c>
      <c r="G49" s="34" t="s">
        <v>348</v>
      </c>
      <c r="H49" s="35" t="s">
        <v>76</v>
      </c>
      <c r="I49" s="34" t="s">
        <v>77</v>
      </c>
      <c r="J49" s="34" t="s">
        <v>255</v>
      </c>
      <c r="K49" s="35" t="s">
        <v>256</v>
      </c>
      <c r="L49" s="34" t="s">
        <v>349</v>
      </c>
      <c r="M49" s="34" t="s">
        <v>350</v>
      </c>
      <c r="N49" s="34" t="s">
        <v>351</v>
      </c>
      <c r="O49" s="34" t="s">
        <v>104</v>
      </c>
    </row>
    <row r="50" spans="1:15" ht="24" x14ac:dyDescent="0.25">
      <c r="A50" s="31" t="s">
        <v>31</v>
      </c>
      <c r="B50" s="31" t="s">
        <v>32</v>
      </c>
      <c r="C50" s="33" t="s">
        <v>61</v>
      </c>
      <c r="D50" s="34" t="s">
        <v>62</v>
      </c>
      <c r="E50" s="34" t="s">
        <v>63</v>
      </c>
      <c r="F50" s="34" t="s">
        <v>352</v>
      </c>
      <c r="G50" s="34" t="s">
        <v>353</v>
      </c>
      <c r="H50" s="35" t="s">
        <v>76</v>
      </c>
      <c r="I50" s="34" t="s">
        <v>77</v>
      </c>
      <c r="J50" s="34" t="s">
        <v>255</v>
      </c>
      <c r="K50" s="35" t="s">
        <v>256</v>
      </c>
      <c r="L50" s="34" t="s">
        <v>354</v>
      </c>
      <c r="M50" s="34" t="s">
        <v>355</v>
      </c>
      <c r="N50" s="34" t="s">
        <v>356</v>
      </c>
      <c r="O50" s="34" t="s">
        <v>104</v>
      </c>
    </row>
    <row r="51" spans="1:15" ht="24" x14ac:dyDescent="0.25">
      <c r="A51" s="31" t="s">
        <v>31</v>
      </c>
      <c r="B51" s="31" t="s">
        <v>32</v>
      </c>
      <c r="C51" s="33" t="s">
        <v>61</v>
      </c>
      <c r="D51" s="34" t="s">
        <v>62</v>
      </c>
      <c r="E51" s="34" t="s">
        <v>63</v>
      </c>
      <c r="F51" s="34" t="s">
        <v>357</v>
      </c>
      <c r="G51" s="34" t="s">
        <v>358</v>
      </c>
      <c r="H51" s="35" t="s">
        <v>76</v>
      </c>
      <c r="I51" s="34" t="s">
        <v>77</v>
      </c>
      <c r="J51" s="34" t="s">
        <v>255</v>
      </c>
      <c r="K51" s="35" t="s">
        <v>256</v>
      </c>
      <c r="L51" s="34" t="s">
        <v>354</v>
      </c>
      <c r="M51" s="34" t="s">
        <v>359</v>
      </c>
      <c r="N51" s="34" t="s">
        <v>360</v>
      </c>
      <c r="O51" s="34" t="s">
        <v>104</v>
      </c>
    </row>
    <row r="52" spans="1:15" ht="24" x14ac:dyDescent="0.25">
      <c r="A52" s="31" t="s">
        <v>31</v>
      </c>
      <c r="B52" s="31" t="s">
        <v>32</v>
      </c>
      <c r="C52" s="33" t="s">
        <v>61</v>
      </c>
      <c r="D52" s="34" t="s">
        <v>62</v>
      </c>
      <c r="E52" s="34" t="s">
        <v>63</v>
      </c>
      <c r="F52" s="34" t="s">
        <v>361</v>
      </c>
      <c r="G52" s="34" t="s">
        <v>362</v>
      </c>
      <c r="H52" s="35" t="s">
        <v>76</v>
      </c>
      <c r="I52" s="34" t="s">
        <v>77</v>
      </c>
      <c r="J52" s="34" t="s">
        <v>255</v>
      </c>
      <c r="K52" s="35" t="s">
        <v>256</v>
      </c>
      <c r="L52" s="34" t="s">
        <v>219</v>
      </c>
      <c r="M52" s="34" t="s">
        <v>363</v>
      </c>
      <c r="N52" s="34" t="s">
        <v>364</v>
      </c>
      <c r="O52" s="34" t="s">
        <v>104</v>
      </c>
    </row>
    <row r="53" spans="1:15" ht="24" x14ac:dyDescent="0.25">
      <c r="A53" s="31" t="s">
        <v>31</v>
      </c>
      <c r="B53" s="31" t="s">
        <v>32</v>
      </c>
      <c r="C53" s="33" t="s">
        <v>61</v>
      </c>
      <c r="D53" s="34" t="s">
        <v>62</v>
      </c>
      <c r="E53" s="34" t="s">
        <v>63</v>
      </c>
      <c r="F53" s="34" t="s">
        <v>365</v>
      </c>
      <c r="G53" s="34" t="s">
        <v>366</v>
      </c>
      <c r="H53" s="35" t="s">
        <v>76</v>
      </c>
      <c r="I53" s="34" t="s">
        <v>77</v>
      </c>
      <c r="J53" s="34" t="s">
        <v>255</v>
      </c>
      <c r="K53" s="35" t="s">
        <v>256</v>
      </c>
      <c r="L53" s="34" t="s">
        <v>159</v>
      </c>
      <c r="M53" s="34" t="s">
        <v>367</v>
      </c>
      <c r="N53" s="34" t="s">
        <v>368</v>
      </c>
      <c r="O53" s="34" t="s">
        <v>104</v>
      </c>
    </row>
    <row r="54" spans="1:15" ht="24" x14ac:dyDescent="0.25">
      <c r="A54" s="31" t="s">
        <v>31</v>
      </c>
      <c r="B54" s="31" t="s">
        <v>32</v>
      </c>
      <c r="C54" s="33" t="s">
        <v>61</v>
      </c>
      <c r="D54" s="34" t="s">
        <v>62</v>
      </c>
      <c r="E54" s="34" t="s">
        <v>63</v>
      </c>
      <c r="F54" s="34" t="s">
        <v>369</v>
      </c>
      <c r="G54" s="34" t="s">
        <v>370</v>
      </c>
      <c r="H54" s="35" t="s">
        <v>76</v>
      </c>
      <c r="I54" s="34" t="s">
        <v>77</v>
      </c>
      <c r="J54" s="34" t="s">
        <v>255</v>
      </c>
      <c r="K54" s="35" t="s">
        <v>256</v>
      </c>
      <c r="L54" s="34" t="s">
        <v>371</v>
      </c>
      <c r="M54" s="34" t="s">
        <v>372</v>
      </c>
      <c r="N54" s="34" t="s">
        <v>373</v>
      </c>
      <c r="O54" s="34" t="s">
        <v>104</v>
      </c>
    </row>
    <row r="55" spans="1:15" ht="24" x14ac:dyDescent="0.25">
      <c r="A55" s="31" t="s">
        <v>31</v>
      </c>
      <c r="B55" s="31" t="s">
        <v>32</v>
      </c>
      <c r="C55" s="33" t="s">
        <v>61</v>
      </c>
      <c r="D55" s="34" t="s">
        <v>62</v>
      </c>
      <c r="E55" s="34" t="s">
        <v>63</v>
      </c>
      <c r="F55" s="34" t="s">
        <v>374</v>
      </c>
      <c r="G55" s="34" t="s">
        <v>375</v>
      </c>
      <c r="H55" s="35" t="s">
        <v>376</v>
      </c>
      <c r="I55" s="34" t="s">
        <v>67</v>
      </c>
      <c r="J55" s="34" t="s">
        <v>377</v>
      </c>
      <c r="K55" s="35" t="s">
        <v>378</v>
      </c>
      <c r="L55" s="34" t="s">
        <v>196</v>
      </c>
      <c r="M55" s="34" t="s">
        <v>379</v>
      </c>
      <c r="N55" s="34" t="s">
        <v>380</v>
      </c>
      <c r="O55" s="34" t="s">
        <v>117</v>
      </c>
    </row>
    <row r="56" spans="1:15" ht="24" x14ac:dyDescent="0.25">
      <c r="A56" s="31" t="s">
        <v>31</v>
      </c>
      <c r="B56" s="31" t="s">
        <v>32</v>
      </c>
      <c r="C56" s="33" t="s">
        <v>61</v>
      </c>
      <c r="D56" s="34" t="s">
        <v>126</v>
      </c>
      <c r="E56" s="34" t="s">
        <v>63</v>
      </c>
      <c r="F56" s="34" t="s">
        <v>381</v>
      </c>
      <c r="G56" s="34" t="s">
        <v>382</v>
      </c>
      <c r="H56" s="35" t="s">
        <v>383</v>
      </c>
      <c r="I56" s="34" t="s">
        <v>77</v>
      </c>
      <c r="J56" s="34" t="s">
        <v>384</v>
      </c>
      <c r="K56" s="35" t="s">
        <v>385</v>
      </c>
      <c r="L56" s="34" t="s">
        <v>386</v>
      </c>
      <c r="M56" s="34" t="s">
        <v>387</v>
      </c>
      <c r="N56" s="34" t="s">
        <v>388</v>
      </c>
      <c r="O56" s="34" t="s">
        <v>104</v>
      </c>
    </row>
    <row r="57" spans="1:15" ht="24" x14ac:dyDescent="0.25">
      <c r="A57" s="31" t="s">
        <v>31</v>
      </c>
      <c r="B57" s="31" t="s">
        <v>32</v>
      </c>
      <c r="C57" s="33" t="s">
        <v>61</v>
      </c>
      <c r="D57" s="34" t="s">
        <v>62</v>
      </c>
      <c r="E57" s="34" t="s">
        <v>63</v>
      </c>
      <c r="F57" s="34" t="s">
        <v>389</v>
      </c>
      <c r="G57" s="34" t="s">
        <v>390</v>
      </c>
      <c r="H57" s="35" t="s">
        <v>391</v>
      </c>
      <c r="I57" s="34" t="s">
        <v>67</v>
      </c>
      <c r="J57" s="34" t="s">
        <v>392</v>
      </c>
      <c r="K57" s="35" t="s">
        <v>393</v>
      </c>
      <c r="L57" s="34" t="s">
        <v>394</v>
      </c>
      <c r="M57" s="34" t="s">
        <v>395</v>
      </c>
      <c r="N57" s="34" t="s">
        <v>396</v>
      </c>
      <c r="O57" s="36">
        <v>2</v>
      </c>
    </row>
    <row r="58" spans="1:15" ht="24" x14ac:dyDescent="0.25">
      <c r="A58" s="31" t="s">
        <v>31</v>
      </c>
      <c r="B58" s="31" t="s">
        <v>32</v>
      </c>
      <c r="C58" s="33" t="s">
        <v>61</v>
      </c>
      <c r="D58" s="34" t="s">
        <v>62</v>
      </c>
      <c r="E58" s="34" t="s">
        <v>63</v>
      </c>
      <c r="F58" s="34" t="s">
        <v>397</v>
      </c>
      <c r="G58" s="34" t="s">
        <v>398</v>
      </c>
      <c r="H58" s="35" t="s">
        <v>399</v>
      </c>
      <c r="I58" s="34" t="s">
        <v>67</v>
      </c>
      <c r="J58" s="34" t="s">
        <v>400</v>
      </c>
      <c r="K58" s="35" t="s">
        <v>401</v>
      </c>
      <c r="L58" s="34" t="s">
        <v>402</v>
      </c>
      <c r="M58" s="34" t="s">
        <v>403</v>
      </c>
      <c r="N58" s="34" t="s">
        <v>404</v>
      </c>
      <c r="O58" s="34" t="s">
        <v>104</v>
      </c>
    </row>
    <row r="59" spans="1:15" ht="24" x14ac:dyDescent="0.25">
      <c r="A59" s="31" t="s">
        <v>31</v>
      </c>
      <c r="B59" s="31" t="s">
        <v>32</v>
      </c>
      <c r="C59" s="33" t="s">
        <v>61</v>
      </c>
      <c r="D59" s="34" t="s">
        <v>62</v>
      </c>
      <c r="E59" s="34" t="s">
        <v>63</v>
      </c>
      <c r="F59" s="34" t="s">
        <v>405</v>
      </c>
      <c r="G59" s="34" t="s">
        <v>406</v>
      </c>
      <c r="H59" s="35" t="s">
        <v>407</v>
      </c>
      <c r="I59" s="34" t="s">
        <v>77</v>
      </c>
      <c r="J59" s="34" t="s">
        <v>408</v>
      </c>
      <c r="K59" s="35" t="s">
        <v>409</v>
      </c>
      <c r="L59" s="34" t="s">
        <v>90</v>
      </c>
      <c r="M59" s="34" t="s">
        <v>410</v>
      </c>
      <c r="N59" s="34" t="s">
        <v>411</v>
      </c>
      <c r="O59" s="36">
        <v>3</v>
      </c>
    </row>
    <row r="60" spans="1:15" ht="24" x14ac:dyDescent="0.25">
      <c r="A60" s="31" t="s">
        <v>31</v>
      </c>
      <c r="B60" s="31" t="s">
        <v>32</v>
      </c>
      <c r="C60" s="33" t="s">
        <v>61</v>
      </c>
      <c r="D60" s="34" t="s">
        <v>62</v>
      </c>
      <c r="E60" s="34" t="s">
        <v>63</v>
      </c>
      <c r="F60" s="34" t="s">
        <v>412</v>
      </c>
      <c r="G60" s="34" t="s">
        <v>413</v>
      </c>
      <c r="H60" s="35" t="s">
        <v>414</v>
      </c>
      <c r="I60" s="34" t="s">
        <v>77</v>
      </c>
      <c r="J60" s="34" t="s">
        <v>415</v>
      </c>
      <c r="K60" s="35" t="s">
        <v>416</v>
      </c>
      <c r="L60" s="34" t="s">
        <v>338</v>
      </c>
      <c r="M60" s="34" t="s">
        <v>417</v>
      </c>
      <c r="N60" s="34" t="s">
        <v>417</v>
      </c>
      <c r="O60" s="34" t="s">
        <v>87</v>
      </c>
    </row>
    <row r="61" spans="1:15" ht="24" x14ac:dyDescent="0.25">
      <c r="A61" s="31" t="s">
        <v>31</v>
      </c>
      <c r="B61" s="31" t="s">
        <v>32</v>
      </c>
      <c r="C61" s="33" t="s">
        <v>61</v>
      </c>
      <c r="D61" s="34" t="s">
        <v>62</v>
      </c>
      <c r="E61" s="34" t="s">
        <v>63</v>
      </c>
      <c r="F61" s="34" t="s">
        <v>418</v>
      </c>
      <c r="G61" s="34" t="s">
        <v>419</v>
      </c>
      <c r="H61" s="35" t="s">
        <v>420</v>
      </c>
      <c r="I61" s="34" t="s">
        <v>77</v>
      </c>
      <c r="J61" s="34" t="s">
        <v>421</v>
      </c>
      <c r="K61" s="35" t="s">
        <v>422</v>
      </c>
      <c r="L61" s="34" t="s">
        <v>70</v>
      </c>
      <c r="M61" s="34" t="s">
        <v>423</v>
      </c>
      <c r="N61" s="34" t="s">
        <v>424</v>
      </c>
      <c r="O61" s="34" t="s">
        <v>87</v>
      </c>
    </row>
    <row r="62" spans="1:15" ht="24" x14ac:dyDescent="0.25">
      <c r="A62" s="31" t="s">
        <v>31</v>
      </c>
      <c r="B62" s="31" t="s">
        <v>32</v>
      </c>
      <c r="C62" s="33" t="s">
        <v>61</v>
      </c>
      <c r="D62" s="34" t="s">
        <v>126</v>
      </c>
      <c r="E62" s="34" t="s">
        <v>63</v>
      </c>
      <c r="F62" s="34" t="s">
        <v>425</v>
      </c>
      <c r="G62" s="34" t="s">
        <v>426</v>
      </c>
      <c r="H62" s="35" t="s">
        <v>427</v>
      </c>
      <c r="I62" s="34" t="s">
        <v>77</v>
      </c>
      <c r="J62" s="34" t="s">
        <v>428</v>
      </c>
      <c r="K62" s="35" t="s">
        <v>429</v>
      </c>
      <c r="L62" s="34" t="s">
        <v>402</v>
      </c>
      <c r="M62" s="34" t="s">
        <v>430</v>
      </c>
      <c r="N62" s="34" t="s">
        <v>431</v>
      </c>
      <c r="O62" s="34" t="s">
        <v>104</v>
      </c>
    </row>
    <row r="63" spans="1:15" ht="24" x14ac:dyDescent="0.25">
      <c r="A63" s="31" t="s">
        <v>31</v>
      </c>
      <c r="B63" s="31" t="s">
        <v>32</v>
      </c>
      <c r="C63" s="33" t="s">
        <v>61</v>
      </c>
      <c r="D63" s="34" t="s">
        <v>126</v>
      </c>
      <c r="E63" s="34" t="s">
        <v>63</v>
      </c>
      <c r="F63" s="34" t="s">
        <v>432</v>
      </c>
      <c r="G63" s="34" t="s">
        <v>433</v>
      </c>
      <c r="H63" s="35" t="s">
        <v>434</v>
      </c>
      <c r="I63" s="34" t="s">
        <v>77</v>
      </c>
      <c r="J63" s="34" t="s">
        <v>428</v>
      </c>
      <c r="K63" s="35" t="s">
        <v>429</v>
      </c>
      <c r="L63" s="34" t="s">
        <v>402</v>
      </c>
      <c r="M63" s="34" t="s">
        <v>435</v>
      </c>
      <c r="N63" s="34" t="s">
        <v>436</v>
      </c>
      <c r="O63" s="34" t="s">
        <v>104</v>
      </c>
    </row>
    <row r="64" spans="1:15" ht="48" x14ac:dyDescent="0.25">
      <c r="A64" s="31" t="s">
        <v>31</v>
      </c>
      <c r="B64" s="31" t="s">
        <v>32</v>
      </c>
      <c r="C64" s="33" t="s">
        <v>61</v>
      </c>
      <c r="D64" s="34" t="s">
        <v>62</v>
      </c>
      <c r="E64" s="34" t="s">
        <v>63</v>
      </c>
      <c r="F64" s="34" t="s">
        <v>437</v>
      </c>
      <c r="G64" s="34" t="s">
        <v>438</v>
      </c>
      <c r="H64" s="35" t="s">
        <v>439</v>
      </c>
      <c r="I64" s="34" t="s">
        <v>67</v>
      </c>
      <c r="J64" s="34" t="s">
        <v>440</v>
      </c>
      <c r="K64" s="35" t="s">
        <v>441</v>
      </c>
      <c r="L64" s="34" t="s">
        <v>338</v>
      </c>
      <c r="M64" s="34" t="s">
        <v>442</v>
      </c>
      <c r="N64" s="34" t="s">
        <v>443</v>
      </c>
      <c r="O64" s="34" t="s">
        <v>117</v>
      </c>
    </row>
    <row r="65" spans="1:15" ht="24" x14ac:dyDescent="0.25">
      <c r="A65" s="31" t="s">
        <v>31</v>
      </c>
      <c r="B65" s="31" t="s">
        <v>32</v>
      </c>
      <c r="C65" s="33" t="s">
        <v>61</v>
      </c>
      <c r="D65" s="34" t="s">
        <v>126</v>
      </c>
      <c r="E65" s="34" t="s">
        <v>63</v>
      </c>
      <c r="F65" s="34" t="s">
        <v>444</v>
      </c>
      <c r="G65" s="34" t="s">
        <v>445</v>
      </c>
      <c r="H65" s="35" t="s">
        <v>446</v>
      </c>
      <c r="I65" s="34" t="s">
        <v>67</v>
      </c>
      <c r="J65" s="34" t="s">
        <v>447</v>
      </c>
      <c r="K65" s="35" t="s">
        <v>448</v>
      </c>
      <c r="L65" s="34" t="s">
        <v>449</v>
      </c>
      <c r="M65" s="34" t="s">
        <v>450</v>
      </c>
      <c r="N65" s="34" t="s">
        <v>451</v>
      </c>
      <c r="O65" s="34" t="s">
        <v>452</v>
      </c>
    </row>
    <row r="66" spans="1:15" ht="36" x14ac:dyDescent="0.25">
      <c r="A66" s="31" t="s">
        <v>31</v>
      </c>
      <c r="B66" s="31" t="s">
        <v>32</v>
      </c>
      <c r="C66" s="33" t="s">
        <v>61</v>
      </c>
      <c r="D66" s="34" t="s">
        <v>62</v>
      </c>
      <c r="E66" s="34" t="s">
        <v>63</v>
      </c>
      <c r="F66" s="34" t="s">
        <v>453</v>
      </c>
      <c r="G66" s="34" t="s">
        <v>454</v>
      </c>
      <c r="H66" s="35" t="s">
        <v>455</v>
      </c>
      <c r="I66" s="34" t="s">
        <v>67</v>
      </c>
      <c r="J66" s="34" t="s">
        <v>456</v>
      </c>
      <c r="K66" s="35" t="s">
        <v>457</v>
      </c>
      <c r="L66" s="34" t="s">
        <v>80</v>
      </c>
      <c r="M66" s="34" t="s">
        <v>458</v>
      </c>
      <c r="N66" s="34" t="s">
        <v>459</v>
      </c>
      <c r="O66" s="34" t="s">
        <v>140</v>
      </c>
    </row>
    <row r="67" spans="1:15" ht="24" x14ac:dyDescent="0.25">
      <c r="A67" s="31" t="s">
        <v>31</v>
      </c>
      <c r="B67" s="31" t="s">
        <v>32</v>
      </c>
      <c r="C67" s="33" t="s">
        <v>61</v>
      </c>
      <c r="D67" s="34" t="s">
        <v>62</v>
      </c>
      <c r="E67" s="34" t="s">
        <v>63</v>
      </c>
      <c r="F67" s="34" t="s">
        <v>460</v>
      </c>
      <c r="G67" s="34" t="s">
        <v>461</v>
      </c>
      <c r="H67" s="35" t="s">
        <v>462</v>
      </c>
      <c r="I67" s="34" t="s">
        <v>67</v>
      </c>
      <c r="J67" s="34" t="s">
        <v>463</v>
      </c>
      <c r="K67" s="35" t="s">
        <v>464</v>
      </c>
      <c r="L67" s="34" t="s">
        <v>354</v>
      </c>
      <c r="M67" s="34" t="s">
        <v>465</v>
      </c>
      <c r="N67" s="34" t="s">
        <v>465</v>
      </c>
      <c r="O67" s="34" t="s">
        <v>104</v>
      </c>
    </row>
    <row r="68" spans="1:15" ht="24" x14ac:dyDescent="0.25">
      <c r="A68" s="31" t="s">
        <v>31</v>
      </c>
      <c r="B68" s="31" t="s">
        <v>32</v>
      </c>
      <c r="C68" s="33" t="s">
        <v>61</v>
      </c>
      <c r="D68" s="34" t="s">
        <v>62</v>
      </c>
      <c r="E68" s="34" t="s">
        <v>63</v>
      </c>
      <c r="F68" s="34" t="s">
        <v>466</v>
      </c>
      <c r="G68" s="34" t="s">
        <v>467</v>
      </c>
      <c r="H68" s="35" t="s">
        <v>468</v>
      </c>
      <c r="I68" s="34" t="s">
        <v>67</v>
      </c>
      <c r="J68" s="34" t="s">
        <v>469</v>
      </c>
      <c r="K68" s="35" t="s">
        <v>470</v>
      </c>
      <c r="L68" s="34" t="s">
        <v>471</v>
      </c>
      <c r="M68" s="34" t="s">
        <v>472</v>
      </c>
      <c r="N68" s="34" t="s">
        <v>473</v>
      </c>
      <c r="O68" s="34" t="s">
        <v>117</v>
      </c>
    </row>
    <row r="69" spans="1:15" ht="24" x14ac:dyDescent="0.25">
      <c r="A69" s="31" t="s">
        <v>31</v>
      </c>
      <c r="B69" s="31" t="s">
        <v>32</v>
      </c>
      <c r="C69" s="33" t="s">
        <v>61</v>
      </c>
      <c r="D69" s="34" t="s">
        <v>62</v>
      </c>
      <c r="E69" s="34" t="s">
        <v>63</v>
      </c>
      <c r="F69" s="34" t="s">
        <v>474</v>
      </c>
      <c r="G69" s="34" t="s">
        <v>475</v>
      </c>
      <c r="H69" s="35" t="s">
        <v>476</v>
      </c>
      <c r="I69" s="34" t="s">
        <v>77</v>
      </c>
      <c r="J69" s="34" t="s">
        <v>477</v>
      </c>
      <c r="K69" s="35" t="s">
        <v>478</v>
      </c>
      <c r="L69" s="34" t="s">
        <v>188</v>
      </c>
      <c r="M69" s="34" t="s">
        <v>479</v>
      </c>
      <c r="N69" s="34" t="s">
        <v>479</v>
      </c>
      <c r="O69" s="36">
        <v>3</v>
      </c>
    </row>
    <row r="70" spans="1:15" ht="24" x14ac:dyDescent="0.25">
      <c r="A70" s="31" t="s">
        <v>31</v>
      </c>
      <c r="B70" s="31" t="s">
        <v>32</v>
      </c>
      <c r="C70" s="33" t="s">
        <v>61</v>
      </c>
      <c r="D70" s="34" t="s">
        <v>62</v>
      </c>
      <c r="E70" s="34" t="s">
        <v>63</v>
      </c>
      <c r="F70" s="34" t="s">
        <v>480</v>
      </c>
      <c r="G70" s="34" t="s">
        <v>481</v>
      </c>
      <c r="H70" s="35" t="s">
        <v>76</v>
      </c>
      <c r="I70" s="34" t="s">
        <v>77</v>
      </c>
      <c r="J70" s="34" t="s">
        <v>482</v>
      </c>
      <c r="K70" s="35" t="s">
        <v>483</v>
      </c>
      <c r="L70" s="34" t="s">
        <v>80</v>
      </c>
      <c r="M70" s="34" t="s">
        <v>484</v>
      </c>
      <c r="N70" s="34" t="s">
        <v>485</v>
      </c>
      <c r="O70" s="34" t="s">
        <v>73</v>
      </c>
    </row>
    <row r="71" spans="1:15" ht="24" x14ac:dyDescent="0.25">
      <c r="A71" s="31" t="s">
        <v>31</v>
      </c>
      <c r="B71" s="31" t="s">
        <v>32</v>
      </c>
      <c r="C71" s="33" t="s">
        <v>61</v>
      </c>
      <c r="D71" s="34" t="s">
        <v>62</v>
      </c>
      <c r="E71" s="34" t="s">
        <v>63</v>
      </c>
      <c r="F71" s="34" t="s">
        <v>486</v>
      </c>
      <c r="G71" s="34" t="s">
        <v>487</v>
      </c>
      <c r="H71" s="35" t="s">
        <v>76</v>
      </c>
      <c r="I71" s="34" t="s">
        <v>77</v>
      </c>
      <c r="J71" s="34" t="s">
        <v>482</v>
      </c>
      <c r="K71" s="35" t="s">
        <v>483</v>
      </c>
      <c r="L71" s="34" t="s">
        <v>101</v>
      </c>
      <c r="M71" s="34" t="s">
        <v>488</v>
      </c>
      <c r="N71" s="34" t="s">
        <v>489</v>
      </c>
      <c r="O71" s="34" t="s">
        <v>104</v>
      </c>
    </row>
    <row r="72" spans="1:15" ht="24" x14ac:dyDescent="0.25">
      <c r="A72" s="31" t="s">
        <v>31</v>
      </c>
      <c r="B72" s="31" t="s">
        <v>32</v>
      </c>
      <c r="C72" s="33" t="s">
        <v>61</v>
      </c>
      <c r="D72" s="34" t="s">
        <v>62</v>
      </c>
      <c r="E72" s="34" t="s">
        <v>63</v>
      </c>
      <c r="F72" s="34" t="s">
        <v>490</v>
      </c>
      <c r="G72" s="34" t="s">
        <v>491</v>
      </c>
      <c r="H72" s="35" t="s">
        <v>76</v>
      </c>
      <c r="I72" s="34" t="s">
        <v>77</v>
      </c>
      <c r="J72" s="34" t="s">
        <v>482</v>
      </c>
      <c r="K72" s="35" t="s">
        <v>483</v>
      </c>
      <c r="L72" s="34" t="s">
        <v>70</v>
      </c>
      <c r="M72" s="34" t="s">
        <v>492</v>
      </c>
      <c r="N72" s="34" t="s">
        <v>301</v>
      </c>
      <c r="O72" s="34" t="s">
        <v>87</v>
      </c>
    </row>
    <row r="73" spans="1:15" ht="24" x14ac:dyDescent="0.25">
      <c r="A73" s="31" t="s">
        <v>31</v>
      </c>
      <c r="B73" s="31" t="s">
        <v>32</v>
      </c>
      <c r="C73" s="33" t="s">
        <v>61</v>
      </c>
      <c r="D73" s="34" t="s">
        <v>62</v>
      </c>
      <c r="E73" s="34" t="s">
        <v>63</v>
      </c>
      <c r="F73" s="34" t="s">
        <v>493</v>
      </c>
      <c r="G73" s="34" t="s">
        <v>494</v>
      </c>
      <c r="H73" s="35" t="s">
        <v>76</v>
      </c>
      <c r="I73" s="34" t="s">
        <v>77</v>
      </c>
      <c r="J73" s="34" t="s">
        <v>482</v>
      </c>
      <c r="K73" s="35" t="s">
        <v>483</v>
      </c>
      <c r="L73" s="34" t="s">
        <v>196</v>
      </c>
      <c r="M73" s="34" t="s">
        <v>495</v>
      </c>
      <c r="N73" s="34" t="s">
        <v>496</v>
      </c>
      <c r="O73" s="34" t="s">
        <v>104</v>
      </c>
    </row>
    <row r="74" spans="1:15" ht="24" x14ac:dyDescent="0.25">
      <c r="A74" s="31" t="s">
        <v>31</v>
      </c>
      <c r="B74" s="31" t="s">
        <v>32</v>
      </c>
      <c r="C74" s="33" t="s">
        <v>61</v>
      </c>
      <c r="D74" s="34" t="s">
        <v>62</v>
      </c>
      <c r="E74" s="34" t="s">
        <v>63</v>
      </c>
      <c r="F74" s="34" t="s">
        <v>497</v>
      </c>
      <c r="G74" s="34" t="s">
        <v>498</v>
      </c>
      <c r="H74" s="35" t="s">
        <v>76</v>
      </c>
      <c r="I74" s="34" t="s">
        <v>77</v>
      </c>
      <c r="J74" s="34" t="s">
        <v>482</v>
      </c>
      <c r="K74" s="35" t="s">
        <v>483</v>
      </c>
      <c r="L74" s="34" t="s">
        <v>196</v>
      </c>
      <c r="M74" s="34" t="s">
        <v>499</v>
      </c>
      <c r="N74" s="34" t="s">
        <v>500</v>
      </c>
      <c r="O74" s="34" t="s">
        <v>104</v>
      </c>
    </row>
    <row r="75" spans="1:15" ht="24" x14ac:dyDescent="0.25">
      <c r="A75" s="31" t="s">
        <v>31</v>
      </c>
      <c r="B75" s="31" t="s">
        <v>32</v>
      </c>
      <c r="C75" s="33" t="s">
        <v>61</v>
      </c>
      <c r="D75" s="34" t="s">
        <v>62</v>
      </c>
      <c r="E75" s="34" t="s">
        <v>63</v>
      </c>
      <c r="F75" s="34" t="s">
        <v>501</v>
      </c>
      <c r="G75" s="34" t="s">
        <v>502</v>
      </c>
      <c r="H75" s="35" t="s">
        <v>321</v>
      </c>
      <c r="I75" s="34" t="s">
        <v>77</v>
      </c>
      <c r="J75" s="34" t="s">
        <v>482</v>
      </c>
      <c r="K75" s="35" t="s">
        <v>483</v>
      </c>
      <c r="L75" s="34" t="s">
        <v>338</v>
      </c>
      <c r="M75" s="34" t="s">
        <v>503</v>
      </c>
      <c r="N75" s="34" t="s">
        <v>504</v>
      </c>
      <c r="O75" s="34" t="s">
        <v>104</v>
      </c>
    </row>
    <row r="76" spans="1:15" ht="24" x14ac:dyDescent="0.25">
      <c r="A76" s="31" t="s">
        <v>31</v>
      </c>
      <c r="B76" s="31" t="s">
        <v>32</v>
      </c>
      <c r="C76" s="33" t="s">
        <v>61</v>
      </c>
      <c r="D76" s="34" t="s">
        <v>62</v>
      </c>
      <c r="E76" s="34" t="s">
        <v>63</v>
      </c>
      <c r="F76" s="34" t="s">
        <v>505</v>
      </c>
      <c r="G76" s="34" t="s">
        <v>506</v>
      </c>
      <c r="H76" s="35" t="s">
        <v>507</v>
      </c>
      <c r="I76" s="34" t="s">
        <v>67</v>
      </c>
      <c r="J76" s="34" t="s">
        <v>508</v>
      </c>
      <c r="K76" s="35" t="s">
        <v>509</v>
      </c>
      <c r="L76" s="34" t="s">
        <v>123</v>
      </c>
      <c r="M76" s="34" t="s">
        <v>510</v>
      </c>
      <c r="N76" s="34" t="s">
        <v>511</v>
      </c>
      <c r="O76" s="34" t="s">
        <v>117</v>
      </c>
    </row>
    <row r="77" spans="1:15" ht="24" x14ac:dyDescent="0.25">
      <c r="A77" s="31" t="s">
        <v>31</v>
      </c>
      <c r="B77" s="31" t="s">
        <v>32</v>
      </c>
      <c r="C77" s="33" t="s">
        <v>61</v>
      </c>
      <c r="D77" s="34" t="s">
        <v>62</v>
      </c>
      <c r="E77" s="34" t="s">
        <v>63</v>
      </c>
      <c r="F77" s="34" t="s">
        <v>512</v>
      </c>
      <c r="G77" s="34" t="s">
        <v>513</v>
      </c>
      <c r="H77" s="35" t="s">
        <v>514</v>
      </c>
      <c r="I77" s="34" t="s">
        <v>77</v>
      </c>
      <c r="J77" s="34" t="s">
        <v>515</v>
      </c>
      <c r="K77" s="35" t="s">
        <v>516</v>
      </c>
      <c r="L77" s="34" t="s">
        <v>151</v>
      </c>
      <c r="M77" s="34" t="s">
        <v>517</v>
      </c>
      <c r="N77" s="34" t="s">
        <v>517</v>
      </c>
      <c r="O77" s="34" t="s">
        <v>73</v>
      </c>
    </row>
    <row r="78" spans="1:15" ht="24" x14ac:dyDescent="0.25">
      <c r="A78" s="31" t="s">
        <v>31</v>
      </c>
      <c r="B78" s="31" t="s">
        <v>32</v>
      </c>
      <c r="C78" s="33" t="s">
        <v>61</v>
      </c>
      <c r="D78" s="34" t="s">
        <v>62</v>
      </c>
      <c r="E78" s="34" t="s">
        <v>63</v>
      </c>
      <c r="F78" s="34" t="s">
        <v>518</v>
      </c>
      <c r="G78" s="34" t="s">
        <v>519</v>
      </c>
      <c r="H78" s="35" t="s">
        <v>520</v>
      </c>
      <c r="I78" s="34" t="s">
        <v>77</v>
      </c>
      <c r="J78" s="34" t="s">
        <v>521</v>
      </c>
      <c r="K78" s="35" t="s">
        <v>522</v>
      </c>
      <c r="L78" s="34" t="s">
        <v>151</v>
      </c>
      <c r="M78" s="34" t="s">
        <v>523</v>
      </c>
      <c r="N78" s="34" t="s">
        <v>524</v>
      </c>
      <c r="O78" s="34" t="s">
        <v>73</v>
      </c>
    </row>
    <row r="79" spans="1:15" ht="24" x14ac:dyDescent="0.25">
      <c r="A79" s="31" t="s">
        <v>31</v>
      </c>
      <c r="B79" s="31" t="s">
        <v>32</v>
      </c>
      <c r="C79" s="33" t="s">
        <v>61</v>
      </c>
      <c r="D79" s="34" t="s">
        <v>62</v>
      </c>
      <c r="E79" s="34" t="s">
        <v>63</v>
      </c>
      <c r="F79" s="34" t="s">
        <v>525</v>
      </c>
      <c r="G79" s="34" t="s">
        <v>526</v>
      </c>
      <c r="H79" s="35" t="s">
        <v>527</v>
      </c>
      <c r="I79" s="34" t="s">
        <v>77</v>
      </c>
      <c r="J79" s="34" t="s">
        <v>528</v>
      </c>
      <c r="K79" s="35" t="s">
        <v>529</v>
      </c>
      <c r="L79" s="34" t="s">
        <v>70</v>
      </c>
      <c r="M79" s="34" t="s">
        <v>530</v>
      </c>
      <c r="N79" s="34" t="s">
        <v>531</v>
      </c>
      <c r="O79" s="34" t="s">
        <v>87</v>
      </c>
    </row>
    <row r="80" spans="1:15" ht="24" x14ac:dyDescent="0.25">
      <c r="A80" s="31" t="s">
        <v>31</v>
      </c>
      <c r="B80" s="31" t="s">
        <v>32</v>
      </c>
      <c r="C80" s="33" t="s">
        <v>61</v>
      </c>
      <c r="D80" s="34" t="s">
        <v>62</v>
      </c>
      <c r="E80" s="34" t="s">
        <v>63</v>
      </c>
      <c r="F80" s="34" t="s">
        <v>532</v>
      </c>
      <c r="G80" s="34" t="s">
        <v>533</v>
      </c>
      <c r="H80" s="35" t="s">
        <v>76</v>
      </c>
      <c r="I80" s="34" t="s">
        <v>77</v>
      </c>
      <c r="J80" s="34" t="s">
        <v>534</v>
      </c>
      <c r="K80" s="35" t="s">
        <v>535</v>
      </c>
      <c r="L80" s="34" t="s">
        <v>159</v>
      </c>
      <c r="M80" s="34" t="s">
        <v>536</v>
      </c>
      <c r="N80" s="34" t="s">
        <v>537</v>
      </c>
      <c r="O80" s="34" t="s">
        <v>104</v>
      </c>
    </row>
    <row r="81" spans="1:15" ht="24" x14ac:dyDescent="0.25">
      <c r="A81" s="31" t="s">
        <v>31</v>
      </c>
      <c r="B81" s="31" t="s">
        <v>32</v>
      </c>
      <c r="C81" s="33" t="s">
        <v>61</v>
      </c>
      <c r="D81" s="34" t="s">
        <v>62</v>
      </c>
      <c r="E81" s="34" t="s">
        <v>63</v>
      </c>
      <c r="F81" s="34" t="s">
        <v>538</v>
      </c>
      <c r="G81" s="34" t="s">
        <v>539</v>
      </c>
      <c r="H81" s="35" t="s">
        <v>540</v>
      </c>
      <c r="I81" s="34" t="s">
        <v>67</v>
      </c>
      <c r="J81" s="34" t="s">
        <v>541</v>
      </c>
      <c r="K81" s="35" t="s">
        <v>542</v>
      </c>
      <c r="L81" s="34" t="s">
        <v>123</v>
      </c>
      <c r="M81" s="34" t="s">
        <v>543</v>
      </c>
      <c r="N81" s="34" t="s">
        <v>544</v>
      </c>
      <c r="O81" s="34" t="s">
        <v>104</v>
      </c>
    </row>
    <row r="82" spans="1:15" ht="24" x14ac:dyDescent="0.25">
      <c r="A82" s="31" t="s">
        <v>31</v>
      </c>
      <c r="B82" s="31" t="s">
        <v>32</v>
      </c>
      <c r="C82" s="33" t="s">
        <v>61</v>
      </c>
      <c r="D82" s="34" t="s">
        <v>62</v>
      </c>
      <c r="E82" s="34" t="s">
        <v>63</v>
      </c>
      <c r="F82" s="34" t="s">
        <v>545</v>
      </c>
      <c r="G82" s="34" t="s">
        <v>546</v>
      </c>
      <c r="H82" s="35" t="s">
        <v>547</v>
      </c>
      <c r="I82" s="34" t="s">
        <v>77</v>
      </c>
      <c r="J82" s="34" t="s">
        <v>548</v>
      </c>
      <c r="K82" s="35" t="s">
        <v>549</v>
      </c>
      <c r="L82" s="34" t="s">
        <v>188</v>
      </c>
      <c r="M82" s="34" t="s">
        <v>550</v>
      </c>
      <c r="N82" s="34" t="s">
        <v>551</v>
      </c>
      <c r="O82" s="34" t="s">
        <v>87</v>
      </c>
    </row>
    <row r="83" spans="1:15" ht="24" x14ac:dyDescent="0.25">
      <c r="A83" s="31" t="s">
        <v>31</v>
      </c>
      <c r="B83" s="31" t="s">
        <v>32</v>
      </c>
      <c r="C83" s="33" t="s">
        <v>61</v>
      </c>
      <c r="D83" s="34" t="s">
        <v>62</v>
      </c>
      <c r="E83" s="34" t="s">
        <v>63</v>
      </c>
      <c r="F83" s="34" t="s">
        <v>552</v>
      </c>
      <c r="G83" s="34" t="s">
        <v>553</v>
      </c>
      <c r="H83" s="35" t="s">
        <v>554</v>
      </c>
      <c r="I83" s="34" t="s">
        <v>77</v>
      </c>
      <c r="J83" s="34" t="s">
        <v>548</v>
      </c>
      <c r="K83" s="35" t="s">
        <v>549</v>
      </c>
      <c r="L83" s="34" t="s">
        <v>338</v>
      </c>
      <c r="M83" s="34" t="s">
        <v>550</v>
      </c>
      <c r="N83" s="34" t="s">
        <v>551</v>
      </c>
      <c r="O83" s="34" t="s">
        <v>87</v>
      </c>
    </row>
    <row r="84" spans="1:15" ht="48" x14ac:dyDescent="0.25">
      <c r="A84" s="31" t="s">
        <v>31</v>
      </c>
      <c r="B84" s="31" t="s">
        <v>32</v>
      </c>
      <c r="C84" s="33" t="s">
        <v>61</v>
      </c>
      <c r="D84" s="34" t="s">
        <v>62</v>
      </c>
      <c r="E84" s="34" t="s">
        <v>63</v>
      </c>
      <c r="F84" s="34" t="s">
        <v>555</v>
      </c>
      <c r="G84" s="34" t="s">
        <v>556</v>
      </c>
      <c r="H84" s="35" t="s">
        <v>557</v>
      </c>
      <c r="I84" s="34" t="s">
        <v>77</v>
      </c>
      <c r="J84" s="34" t="s">
        <v>558</v>
      </c>
      <c r="K84" s="35" t="s">
        <v>559</v>
      </c>
      <c r="L84" s="34" t="s">
        <v>560</v>
      </c>
      <c r="M84" s="34" t="s">
        <v>561</v>
      </c>
      <c r="N84" s="34" t="s">
        <v>561</v>
      </c>
      <c r="O84" s="36">
        <v>1</v>
      </c>
    </row>
    <row r="85" spans="1:15" ht="24" x14ac:dyDescent="0.25">
      <c r="A85" s="31" t="s">
        <v>31</v>
      </c>
      <c r="B85" s="31" t="s">
        <v>32</v>
      </c>
      <c r="C85" s="33" t="s">
        <v>61</v>
      </c>
      <c r="D85" s="34" t="s">
        <v>62</v>
      </c>
      <c r="E85" s="34" t="s">
        <v>63</v>
      </c>
      <c r="F85" s="34" t="s">
        <v>562</v>
      </c>
      <c r="G85" s="34" t="s">
        <v>563</v>
      </c>
      <c r="H85" s="35" t="s">
        <v>564</v>
      </c>
      <c r="I85" s="34" t="s">
        <v>67</v>
      </c>
      <c r="J85" s="34" t="s">
        <v>565</v>
      </c>
      <c r="K85" s="35" t="s">
        <v>566</v>
      </c>
      <c r="L85" s="34" t="s">
        <v>567</v>
      </c>
      <c r="M85" s="34" t="s">
        <v>568</v>
      </c>
      <c r="N85" s="34" t="s">
        <v>569</v>
      </c>
      <c r="O85" s="36">
        <v>1</v>
      </c>
    </row>
    <row r="86" spans="1:15" ht="24" x14ac:dyDescent="0.25">
      <c r="A86" s="31" t="s">
        <v>31</v>
      </c>
      <c r="B86" s="31" t="s">
        <v>32</v>
      </c>
      <c r="C86" s="33" t="s">
        <v>61</v>
      </c>
      <c r="D86" s="34" t="s">
        <v>126</v>
      </c>
      <c r="E86" s="34" t="s">
        <v>63</v>
      </c>
      <c r="F86" s="34" t="s">
        <v>570</v>
      </c>
      <c r="G86" s="34" t="s">
        <v>571</v>
      </c>
      <c r="H86" s="35" t="s">
        <v>572</v>
      </c>
      <c r="I86" s="34" t="s">
        <v>77</v>
      </c>
      <c r="J86" s="34" t="s">
        <v>573</v>
      </c>
      <c r="K86" s="35" t="s">
        <v>574</v>
      </c>
      <c r="L86" s="34" t="s">
        <v>575</v>
      </c>
      <c r="M86" s="34" t="s">
        <v>576</v>
      </c>
      <c r="N86" s="34" t="s">
        <v>576</v>
      </c>
      <c r="O86" s="34" t="s">
        <v>117</v>
      </c>
    </row>
    <row r="87" spans="1:15" ht="24" x14ac:dyDescent="0.25">
      <c r="A87" s="31" t="s">
        <v>31</v>
      </c>
      <c r="B87" s="31" t="s">
        <v>32</v>
      </c>
      <c r="C87" s="33" t="s">
        <v>61</v>
      </c>
      <c r="D87" s="34" t="s">
        <v>62</v>
      </c>
      <c r="E87" s="34" t="s">
        <v>63</v>
      </c>
      <c r="F87" s="34" t="s">
        <v>577</v>
      </c>
      <c r="G87" s="34" t="s">
        <v>578</v>
      </c>
      <c r="H87" s="35" t="s">
        <v>579</v>
      </c>
      <c r="I87" s="34" t="s">
        <v>67</v>
      </c>
      <c r="J87" s="34" t="s">
        <v>580</v>
      </c>
      <c r="K87" s="35" t="s">
        <v>581</v>
      </c>
      <c r="L87" s="34" t="s">
        <v>582</v>
      </c>
      <c r="M87" s="34" t="s">
        <v>583</v>
      </c>
      <c r="N87" s="34" t="s">
        <v>584</v>
      </c>
      <c r="O87" s="34" t="s">
        <v>117</v>
      </c>
    </row>
    <row r="88" spans="1:15" ht="24" x14ac:dyDescent="0.25">
      <c r="A88" s="31" t="s">
        <v>31</v>
      </c>
      <c r="B88" s="31" t="s">
        <v>32</v>
      </c>
      <c r="C88" s="33" t="s">
        <v>61</v>
      </c>
      <c r="D88" s="34" t="s">
        <v>62</v>
      </c>
      <c r="E88" s="34" t="s">
        <v>63</v>
      </c>
      <c r="F88" s="34" t="s">
        <v>585</v>
      </c>
      <c r="G88" s="34" t="s">
        <v>586</v>
      </c>
      <c r="H88" s="35" t="s">
        <v>587</v>
      </c>
      <c r="I88" s="34" t="s">
        <v>77</v>
      </c>
      <c r="J88" s="34" t="s">
        <v>588</v>
      </c>
      <c r="K88" s="35" t="s">
        <v>589</v>
      </c>
      <c r="L88" s="34" t="s">
        <v>80</v>
      </c>
      <c r="M88" s="34" t="s">
        <v>590</v>
      </c>
      <c r="N88" s="34" t="s">
        <v>591</v>
      </c>
      <c r="O88" s="34" t="s">
        <v>140</v>
      </c>
    </row>
    <row r="89" spans="1:15" ht="24" x14ac:dyDescent="0.25">
      <c r="A89" s="31" t="s">
        <v>31</v>
      </c>
      <c r="B89" s="31" t="s">
        <v>32</v>
      </c>
      <c r="C89" s="33" t="s">
        <v>61</v>
      </c>
      <c r="D89" s="34" t="s">
        <v>62</v>
      </c>
      <c r="E89" s="34" t="s">
        <v>63</v>
      </c>
      <c r="F89" s="34" t="s">
        <v>592</v>
      </c>
      <c r="G89" s="34" t="s">
        <v>593</v>
      </c>
      <c r="H89" s="35" t="s">
        <v>594</v>
      </c>
      <c r="I89" s="34" t="s">
        <v>77</v>
      </c>
      <c r="J89" s="34" t="s">
        <v>595</v>
      </c>
      <c r="K89" s="35" t="s">
        <v>596</v>
      </c>
      <c r="L89" s="34" t="s">
        <v>80</v>
      </c>
      <c r="M89" s="34" t="s">
        <v>597</v>
      </c>
      <c r="N89" s="34" t="s">
        <v>598</v>
      </c>
      <c r="O89" s="34" t="s">
        <v>140</v>
      </c>
    </row>
    <row r="90" spans="1:15" ht="24" x14ac:dyDescent="0.25">
      <c r="A90" s="31" t="s">
        <v>31</v>
      </c>
      <c r="B90" s="31" t="s">
        <v>32</v>
      </c>
      <c r="C90" s="33" t="s">
        <v>61</v>
      </c>
      <c r="D90" s="34" t="s">
        <v>62</v>
      </c>
      <c r="E90" s="34" t="s">
        <v>63</v>
      </c>
      <c r="F90" s="34" t="s">
        <v>599</v>
      </c>
      <c r="G90" s="34" t="s">
        <v>600</v>
      </c>
      <c r="H90" s="35" t="s">
        <v>601</v>
      </c>
      <c r="I90" s="34" t="s">
        <v>77</v>
      </c>
      <c r="J90" s="34" t="s">
        <v>595</v>
      </c>
      <c r="K90" s="35" t="s">
        <v>596</v>
      </c>
      <c r="L90" s="34" t="s">
        <v>283</v>
      </c>
      <c r="M90" s="34" t="s">
        <v>602</v>
      </c>
      <c r="N90" s="34" t="s">
        <v>603</v>
      </c>
      <c r="O90" s="34" t="s">
        <v>87</v>
      </c>
    </row>
    <row r="91" spans="1:15" ht="24" x14ac:dyDescent="0.25">
      <c r="A91" s="31" t="s">
        <v>31</v>
      </c>
      <c r="B91" s="31" t="s">
        <v>32</v>
      </c>
      <c r="C91" s="33" t="s">
        <v>61</v>
      </c>
      <c r="D91" s="34" t="s">
        <v>62</v>
      </c>
      <c r="E91" s="34" t="s">
        <v>63</v>
      </c>
      <c r="F91" s="34" t="s">
        <v>604</v>
      </c>
      <c r="G91" s="34" t="s">
        <v>605</v>
      </c>
      <c r="H91" s="35" t="s">
        <v>606</v>
      </c>
      <c r="I91" s="34" t="s">
        <v>77</v>
      </c>
      <c r="J91" s="34" t="s">
        <v>607</v>
      </c>
      <c r="K91" s="35" t="s">
        <v>608</v>
      </c>
      <c r="L91" s="34" t="s">
        <v>188</v>
      </c>
      <c r="M91" s="34" t="s">
        <v>609</v>
      </c>
      <c r="N91" s="34" t="s">
        <v>610</v>
      </c>
      <c r="O91" s="34" t="s">
        <v>87</v>
      </c>
    </row>
    <row r="92" spans="1:15" ht="24" x14ac:dyDescent="0.25">
      <c r="A92" s="31" t="s">
        <v>31</v>
      </c>
      <c r="B92" s="31" t="s">
        <v>32</v>
      </c>
      <c r="C92" s="33" t="s">
        <v>61</v>
      </c>
      <c r="D92" s="34" t="s">
        <v>62</v>
      </c>
      <c r="E92" s="34" t="s">
        <v>63</v>
      </c>
      <c r="F92" s="34" t="s">
        <v>611</v>
      </c>
      <c r="G92" s="34" t="s">
        <v>612</v>
      </c>
      <c r="H92" s="35" t="s">
        <v>613</v>
      </c>
      <c r="I92" s="34" t="s">
        <v>77</v>
      </c>
      <c r="J92" s="34" t="s">
        <v>614</v>
      </c>
      <c r="K92" s="35" t="s">
        <v>615</v>
      </c>
      <c r="L92" s="34" t="s">
        <v>241</v>
      </c>
      <c r="M92" s="34" t="s">
        <v>616</v>
      </c>
      <c r="N92" s="34" t="s">
        <v>617</v>
      </c>
      <c r="O92" s="34" t="s">
        <v>87</v>
      </c>
    </row>
    <row r="93" spans="1:15" ht="24" x14ac:dyDescent="0.25">
      <c r="A93" s="31" t="s">
        <v>31</v>
      </c>
      <c r="B93" s="31" t="s">
        <v>32</v>
      </c>
      <c r="C93" s="33" t="s">
        <v>61</v>
      </c>
      <c r="D93" s="34" t="s">
        <v>62</v>
      </c>
      <c r="E93" s="34" t="s">
        <v>63</v>
      </c>
      <c r="F93" s="34" t="s">
        <v>618</v>
      </c>
      <c r="G93" s="34" t="s">
        <v>619</v>
      </c>
      <c r="H93" s="35" t="s">
        <v>620</v>
      </c>
      <c r="I93" s="34" t="s">
        <v>67</v>
      </c>
      <c r="J93" s="34" t="s">
        <v>621</v>
      </c>
      <c r="K93" s="35" t="s">
        <v>622</v>
      </c>
      <c r="L93" s="34" t="s">
        <v>123</v>
      </c>
      <c r="M93" s="34" t="s">
        <v>623</v>
      </c>
      <c r="N93" s="34" t="s">
        <v>624</v>
      </c>
      <c r="O93" s="34" t="s">
        <v>117</v>
      </c>
    </row>
    <row r="94" spans="1:15" ht="24" x14ac:dyDescent="0.25">
      <c r="A94" s="31" t="s">
        <v>31</v>
      </c>
      <c r="B94" s="31" t="s">
        <v>32</v>
      </c>
      <c r="C94" s="33" t="s">
        <v>61</v>
      </c>
      <c r="D94" s="34" t="s">
        <v>62</v>
      </c>
      <c r="E94" s="34" t="s">
        <v>63</v>
      </c>
      <c r="F94" s="34" t="s">
        <v>625</v>
      </c>
      <c r="G94" s="34" t="s">
        <v>626</v>
      </c>
      <c r="H94" s="35" t="s">
        <v>627</v>
      </c>
      <c r="I94" s="34" t="s">
        <v>77</v>
      </c>
      <c r="J94" s="34" t="s">
        <v>628</v>
      </c>
      <c r="K94" s="35" t="s">
        <v>629</v>
      </c>
      <c r="L94" s="34" t="s">
        <v>174</v>
      </c>
      <c r="M94" s="34" t="s">
        <v>630</v>
      </c>
      <c r="N94" s="34" t="s">
        <v>631</v>
      </c>
      <c r="O94" s="34" t="s">
        <v>87</v>
      </c>
    </row>
    <row r="95" spans="1:15" ht="24" x14ac:dyDescent="0.25">
      <c r="A95" s="31" t="s">
        <v>31</v>
      </c>
      <c r="B95" s="31" t="s">
        <v>32</v>
      </c>
      <c r="C95" s="33" t="s">
        <v>61</v>
      </c>
      <c r="D95" s="34" t="s">
        <v>62</v>
      </c>
      <c r="E95" s="34" t="s">
        <v>63</v>
      </c>
      <c r="F95" s="34" t="s">
        <v>632</v>
      </c>
      <c r="G95" s="34" t="s">
        <v>633</v>
      </c>
      <c r="H95" s="35" t="s">
        <v>634</v>
      </c>
      <c r="I95" s="34" t="s">
        <v>77</v>
      </c>
      <c r="J95" s="34" t="s">
        <v>635</v>
      </c>
      <c r="K95" s="35" t="s">
        <v>636</v>
      </c>
      <c r="L95" s="34" t="s">
        <v>123</v>
      </c>
      <c r="M95" s="34" t="s">
        <v>637</v>
      </c>
      <c r="N95" s="34" t="s">
        <v>638</v>
      </c>
      <c r="O95" s="34" t="s">
        <v>117</v>
      </c>
    </row>
    <row r="96" spans="1:15" ht="36" x14ac:dyDescent="0.25">
      <c r="A96" s="31" t="s">
        <v>31</v>
      </c>
      <c r="B96" s="31" t="s">
        <v>32</v>
      </c>
      <c r="C96" s="33" t="s">
        <v>61</v>
      </c>
      <c r="D96" s="34" t="s">
        <v>62</v>
      </c>
      <c r="E96" s="34" t="s">
        <v>63</v>
      </c>
      <c r="F96" s="34" t="s">
        <v>639</v>
      </c>
      <c r="G96" s="34" t="s">
        <v>640</v>
      </c>
      <c r="H96" s="35" t="s">
        <v>641</v>
      </c>
      <c r="I96" s="34" t="s">
        <v>642</v>
      </c>
      <c r="J96" s="34" t="s">
        <v>643</v>
      </c>
      <c r="K96" s="35" t="s">
        <v>644</v>
      </c>
      <c r="L96" s="37">
        <v>46077</v>
      </c>
      <c r="M96" s="38">
        <v>30408.2</v>
      </c>
      <c r="N96" s="34">
        <v>36793.919999999998</v>
      </c>
      <c r="O96" s="34">
        <v>3</v>
      </c>
    </row>
    <row r="97" spans="1:15" ht="24" x14ac:dyDescent="0.25">
      <c r="A97" s="31" t="s">
        <v>31</v>
      </c>
      <c r="B97" s="31" t="s">
        <v>32</v>
      </c>
      <c r="C97" s="33" t="s">
        <v>61</v>
      </c>
      <c r="D97" s="34" t="s">
        <v>62</v>
      </c>
      <c r="E97" s="34" t="s">
        <v>63</v>
      </c>
      <c r="F97" s="34" t="s">
        <v>645</v>
      </c>
      <c r="G97" s="34" t="s">
        <v>646</v>
      </c>
      <c r="H97" s="35" t="s">
        <v>647</v>
      </c>
      <c r="I97" s="34" t="s">
        <v>77</v>
      </c>
      <c r="J97" s="34" t="s">
        <v>648</v>
      </c>
      <c r="K97" s="35" t="s">
        <v>649</v>
      </c>
      <c r="L97" s="34" t="s">
        <v>650</v>
      </c>
      <c r="M97" s="34" t="s">
        <v>651</v>
      </c>
      <c r="N97" s="34" t="s">
        <v>652</v>
      </c>
      <c r="O97" s="36">
        <v>1</v>
      </c>
    </row>
    <row r="98" spans="1:15" ht="24" x14ac:dyDescent="0.25">
      <c r="A98" s="31" t="s">
        <v>31</v>
      </c>
      <c r="B98" s="31" t="s">
        <v>32</v>
      </c>
      <c r="C98" s="33" t="s">
        <v>61</v>
      </c>
      <c r="D98" s="34" t="s">
        <v>62</v>
      </c>
      <c r="E98" s="34" t="s">
        <v>63</v>
      </c>
      <c r="F98" s="34" t="s">
        <v>653</v>
      </c>
      <c r="G98" s="34" t="s">
        <v>654</v>
      </c>
      <c r="H98" s="35" t="s">
        <v>655</v>
      </c>
      <c r="I98" s="34" t="s">
        <v>77</v>
      </c>
      <c r="J98" s="34" t="s">
        <v>656</v>
      </c>
      <c r="K98" s="35" t="s">
        <v>657</v>
      </c>
      <c r="L98" s="34" t="s">
        <v>338</v>
      </c>
      <c r="M98" s="34" t="s">
        <v>658</v>
      </c>
      <c r="N98" s="34" t="s">
        <v>659</v>
      </c>
      <c r="O98" s="34" t="s">
        <v>87</v>
      </c>
    </row>
    <row r="99" spans="1:15" ht="24" x14ac:dyDescent="0.25">
      <c r="A99" s="31" t="s">
        <v>31</v>
      </c>
      <c r="B99" s="31" t="s">
        <v>32</v>
      </c>
      <c r="C99" s="33" t="s">
        <v>61</v>
      </c>
      <c r="D99" s="34" t="s">
        <v>62</v>
      </c>
      <c r="E99" s="34" t="s">
        <v>63</v>
      </c>
      <c r="F99" s="34" t="s">
        <v>660</v>
      </c>
      <c r="G99" s="34" t="s">
        <v>661</v>
      </c>
      <c r="H99" s="35" t="s">
        <v>662</v>
      </c>
      <c r="I99" s="34" t="s">
        <v>67</v>
      </c>
      <c r="J99" s="34" t="s">
        <v>663</v>
      </c>
      <c r="K99" s="35" t="s">
        <v>664</v>
      </c>
      <c r="L99" s="34" t="s">
        <v>665</v>
      </c>
      <c r="M99" s="34" t="s">
        <v>666</v>
      </c>
      <c r="N99" s="34" t="s">
        <v>667</v>
      </c>
      <c r="O99" s="36">
        <v>6</v>
      </c>
    </row>
    <row r="100" spans="1:15" ht="24" x14ac:dyDescent="0.25">
      <c r="A100" s="31" t="s">
        <v>31</v>
      </c>
      <c r="B100" s="31" t="s">
        <v>32</v>
      </c>
      <c r="C100" s="33" t="s">
        <v>61</v>
      </c>
      <c r="D100" s="34" t="s">
        <v>62</v>
      </c>
      <c r="E100" s="34" t="s">
        <v>63</v>
      </c>
      <c r="F100" s="34" t="s">
        <v>668</v>
      </c>
      <c r="G100" s="34" t="s">
        <v>669</v>
      </c>
      <c r="H100" s="35" t="s">
        <v>670</v>
      </c>
      <c r="I100" s="34" t="s">
        <v>77</v>
      </c>
      <c r="J100" s="34" t="s">
        <v>671</v>
      </c>
      <c r="K100" s="35" t="s">
        <v>672</v>
      </c>
      <c r="L100" s="34" t="s">
        <v>80</v>
      </c>
      <c r="M100" s="34" t="s">
        <v>673</v>
      </c>
      <c r="N100" s="34" t="s">
        <v>674</v>
      </c>
      <c r="O100" s="34" t="s">
        <v>140</v>
      </c>
    </row>
    <row r="101" spans="1:15" ht="24" x14ac:dyDescent="0.25">
      <c r="A101" s="31" t="s">
        <v>31</v>
      </c>
      <c r="B101" s="31" t="s">
        <v>32</v>
      </c>
      <c r="C101" s="33" t="s">
        <v>61</v>
      </c>
      <c r="D101" s="34" t="s">
        <v>62</v>
      </c>
      <c r="E101" s="34" t="s">
        <v>63</v>
      </c>
      <c r="F101" s="34" t="s">
        <v>675</v>
      </c>
      <c r="G101" s="34" t="s">
        <v>676</v>
      </c>
      <c r="H101" s="35" t="s">
        <v>677</v>
      </c>
      <c r="I101" s="34" t="s">
        <v>67</v>
      </c>
      <c r="J101" s="34" t="s">
        <v>678</v>
      </c>
      <c r="K101" s="35" t="s">
        <v>679</v>
      </c>
      <c r="L101" s="34" t="s">
        <v>101</v>
      </c>
      <c r="M101" s="34" t="s">
        <v>680</v>
      </c>
      <c r="N101" s="34" t="s">
        <v>681</v>
      </c>
      <c r="O101" s="34" t="s">
        <v>682</v>
      </c>
    </row>
    <row r="102" spans="1:15" ht="24" x14ac:dyDescent="0.25">
      <c r="A102" s="31" t="s">
        <v>31</v>
      </c>
      <c r="B102" s="31" t="s">
        <v>32</v>
      </c>
      <c r="C102" s="33" t="s">
        <v>61</v>
      </c>
      <c r="D102" s="34" t="s">
        <v>62</v>
      </c>
      <c r="E102" s="34" t="s">
        <v>63</v>
      </c>
      <c r="F102" s="34" t="s">
        <v>683</v>
      </c>
      <c r="G102" s="34" t="s">
        <v>684</v>
      </c>
      <c r="H102" s="35" t="s">
        <v>685</v>
      </c>
      <c r="I102" s="34" t="s">
        <v>67</v>
      </c>
      <c r="J102" s="34" t="s">
        <v>686</v>
      </c>
      <c r="K102" s="35" t="s">
        <v>687</v>
      </c>
      <c r="L102" s="34" t="s">
        <v>70</v>
      </c>
      <c r="M102" s="34" t="s">
        <v>688</v>
      </c>
      <c r="N102" s="34" t="s">
        <v>688</v>
      </c>
      <c r="O102" s="34" t="s">
        <v>73</v>
      </c>
    </row>
    <row r="103" spans="1:15" ht="24" x14ac:dyDescent="0.25">
      <c r="A103" s="31" t="s">
        <v>31</v>
      </c>
      <c r="B103" s="31" t="s">
        <v>32</v>
      </c>
      <c r="C103" s="33" t="s">
        <v>61</v>
      </c>
      <c r="D103" s="34" t="s">
        <v>62</v>
      </c>
      <c r="E103" s="34" t="s">
        <v>63</v>
      </c>
      <c r="F103" s="34" t="s">
        <v>689</v>
      </c>
      <c r="G103" s="34" t="s">
        <v>690</v>
      </c>
      <c r="H103" s="35" t="s">
        <v>691</v>
      </c>
      <c r="I103" s="34" t="s">
        <v>67</v>
      </c>
      <c r="J103" s="34" t="s">
        <v>692</v>
      </c>
      <c r="K103" s="35" t="s">
        <v>693</v>
      </c>
      <c r="L103" s="34" t="s">
        <v>354</v>
      </c>
      <c r="M103" s="34" t="s">
        <v>694</v>
      </c>
      <c r="N103" s="34" t="s">
        <v>695</v>
      </c>
      <c r="O103" s="34" t="s">
        <v>696</v>
      </c>
    </row>
    <row r="104" spans="1:15" ht="24" x14ac:dyDescent="0.25">
      <c r="A104" s="31" t="s">
        <v>31</v>
      </c>
      <c r="B104" s="31" t="s">
        <v>32</v>
      </c>
      <c r="C104" s="33" t="s">
        <v>61</v>
      </c>
      <c r="D104" s="34" t="s">
        <v>62</v>
      </c>
      <c r="E104" s="34" t="s">
        <v>63</v>
      </c>
      <c r="F104" s="34" t="s">
        <v>697</v>
      </c>
      <c r="G104" s="34" t="s">
        <v>698</v>
      </c>
      <c r="H104" s="35" t="s">
        <v>699</v>
      </c>
      <c r="I104" s="34" t="s">
        <v>77</v>
      </c>
      <c r="J104" s="34" t="s">
        <v>700</v>
      </c>
      <c r="K104" s="35" t="s">
        <v>701</v>
      </c>
      <c r="L104" s="37">
        <v>46091</v>
      </c>
      <c r="M104" s="34">
        <v>3667.29</v>
      </c>
      <c r="N104" s="34">
        <v>3667.29</v>
      </c>
      <c r="O104" s="34">
        <v>3</v>
      </c>
    </row>
    <row r="105" spans="1:15" ht="24" x14ac:dyDescent="0.25">
      <c r="A105" s="31" t="s">
        <v>31</v>
      </c>
      <c r="B105" s="31" t="s">
        <v>32</v>
      </c>
      <c r="C105" s="33" t="s">
        <v>61</v>
      </c>
      <c r="D105" s="34" t="s">
        <v>126</v>
      </c>
      <c r="E105" s="34" t="s">
        <v>63</v>
      </c>
      <c r="F105" s="34" t="s">
        <v>702</v>
      </c>
      <c r="G105" s="34" t="s">
        <v>703</v>
      </c>
      <c r="H105" s="35" t="s">
        <v>704</v>
      </c>
      <c r="I105" s="34" t="s">
        <v>77</v>
      </c>
      <c r="J105" s="34" t="s">
        <v>705</v>
      </c>
      <c r="K105" s="35" t="s">
        <v>706</v>
      </c>
      <c r="L105" s="34" t="s">
        <v>386</v>
      </c>
      <c r="M105" s="34" t="s">
        <v>707</v>
      </c>
      <c r="N105" s="34" t="s">
        <v>708</v>
      </c>
      <c r="O105" s="34" t="s">
        <v>87</v>
      </c>
    </row>
    <row r="106" spans="1:15" ht="24" x14ac:dyDescent="0.25">
      <c r="A106" s="31" t="s">
        <v>31</v>
      </c>
      <c r="B106" s="31" t="s">
        <v>32</v>
      </c>
      <c r="C106" s="33" t="s">
        <v>61</v>
      </c>
      <c r="D106" s="34" t="s">
        <v>126</v>
      </c>
      <c r="E106" s="34" t="s">
        <v>63</v>
      </c>
      <c r="F106" s="34" t="s">
        <v>709</v>
      </c>
      <c r="G106" s="34" t="s">
        <v>710</v>
      </c>
      <c r="H106" s="35" t="s">
        <v>711</v>
      </c>
      <c r="I106" s="34" t="s">
        <v>77</v>
      </c>
      <c r="J106" s="34" t="s">
        <v>705</v>
      </c>
      <c r="K106" s="35" t="s">
        <v>706</v>
      </c>
      <c r="L106" s="34" t="s">
        <v>132</v>
      </c>
      <c r="M106" s="34" t="s">
        <v>712</v>
      </c>
      <c r="N106" s="34" t="s">
        <v>713</v>
      </c>
      <c r="O106" s="34" t="s">
        <v>73</v>
      </c>
    </row>
    <row r="107" spans="1:15" ht="24" x14ac:dyDescent="0.25">
      <c r="A107" s="31" t="s">
        <v>31</v>
      </c>
      <c r="B107" s="31" t="s">
        <v>32</v>
      </c>
      <c r="C107" s="33" t="s">
        <v>61</v>
      </c>
      <c r="D107" s="34" t="s">
        <v>62</v>
      </c>
      <c r="E107" s="34" t="s">
        <v>63</v>
      </c>
      <c r="F107" s="34" t="s">
        <v>714</v>
      </c>
      <c r="G107" s="34" t="s">
        <v>715</v>
      </c>
      <c r="H107" s="35" t="s">
        <v>716</v>
      </c>
      <c r="I107" s="34" t="s">
        <v>77</v>
      </c>
      <c r="J107" s="34" t="s">
        <v>705</v>
      </c>
      <c r="K107" s="35" t="s">
        <v>706</v>
      </c>
      <c r="L107" s="34" t="s">
        <v>151</v>
      </c>
      <c r="M107" s="34" t="s">
        <v>717</v>
      </c>
      <c r="N107" s="34" t="s">
        <v>718</v>
      </c>
      <c r="O107" s="34" t="s">
        <v>140</v>
      </c>
    </row>
    <row r="108" spans="1:15" ht="24" x14ac:dyDescent="0.25">
      <c r="A108" s="31" t="s">
        <v>31</v>
      </c>
      <c r="B108" s="31" t="s">
        <v>32</v>
      </c>
      <c r="C108" s="33" t="s">
        <v>61</v>
      </c>
      <c r="D108" s="34" t="s">
        <v>62</v>
      </c>
      <c r="E108" s="34" t="s">
        <v>63</v>
      </c>
      <c r="F108" s="34" t="s">
        <v>719</v>
      </c>
      <c r="G108" s="34" t="s">
        <v>720</v>
      </c>
      <c r="H108" s="35" t="s">
        <v>721</v>
      </c>
      <c r="I108" s="34" t="s">
        <v>77</v>
      </c>
      <c r="J108" s="34" t="s">
        <v>705</v>
      </c>
      <c r="K108" s="35" t="s">
        <v>706</v>
      </c>
      <c r="L108" s="34" t="s">
        <v>306</v>
      </c>
      <c r="M108" s="34" t="s">
        <v>722</v>
      </c>
      <c r="N108" s="34" t="s">
        <v>723</v>
      </c>
      <c r="O108" s="34" t="s">
        <v>87</v>
      </c>
    </row>
    <row r="109" spans="1:15" ht="24" x14ac:dyDescent="0.25">
      <c r="A109" s="31" t="s">
        <v>31</v>
      </c>
      <c r="B109" s="31" t="s">
        <v>32</v>
      </c>
      <c r="C109" s="33" t="s">
        <v>61</v>
      </c>
      <c r="D109" s="34" t="s">
        <v>62</v>
      </c>
      <c r="E109" s="34" t="s">
        <v>63</v>
      </c>
      <c r="F109" s="34" t="s">
        <v>724</v>
      </c>
      <c r="G109" s="34" t="s">
        <v>725</v>
      </c>
      <c r="H109" s="35" t="s">
        <v>726</v>
      </c>
      <c r="I109" s="34" t="s">
        <v>77</v>
      </c>
      <c r="J109" s="34" t="s">
        <v>727</v>
      </c>
      <c r="K109" s="35" t="s">
        <v>728</v>
      </c>
      <c r="L109" s="34" t="s">
        <v>338</v>
      </c>
      <c r="M109" s="34" t="s">
        <v>729</v>
      </c>
      <c r="N109" s="34" t="s">
        <v>729</v>
      </c>
      <c r="O109" s="34" t="s">
        <v>87</v>
      </c>
    </row>
    <row r="110" spans="1:15" ht="24" x14ac:dyDescent="0.25">
      <c r="A110" s="31" t="s">
        <v>31</v>
      </c>
      <c r="B110" s="31" t="s">
        <v>32</v>
      </c>
      <c r="C110" s="33" t="s">
        <v>61</v>
      </c>
      <c r="D110" s="34" t="s">
        <v>62</v>
      </c>
      <c r="E110" s="34" t="s">
        <v>63</v>
      </c>
      <c r="F110" s="34" t="s">
        <v>730</v>
      </c>
      <c r="G110" s="34" t="s">
        <v>731</v>
      </c>
      <c r="H110" s="35" t="s">
        <v>732</v>
      </c>
      <c r="I110" s="34" t="s">
        <v>67</v>
      </c>
      <c r="J110" s="34" t="s">
        <v>733</v>
      </c>
      <c r="K110" s="35" t="s">
        <v>734</v>
      </c>
      <c r="L110" s="34" t="s">
        <v>159</v>
      </c>
      <c r="M110" s="34" t="s">
        <v>735</v>
      </c>
      <c r="N110" s="34" t="s">
        <v>735</v>
      </c>
      <c r="O110" s="34" t="s">
        <v>117</v>
      </c>
    </row>
    <row r="111" spans="1:15" ht="24" x14ac:dyDescent="0.25">
      <c r="A111" s="31" t="s">
        <v>31</v>
      </c>
      <c r="B111" s="31" t="s">
        <v>32</v>
      </c>
      <c r="C111" s="33" t="s">
        <v>61</v>
      </c>
      <c r="D111" s="34" t="s">
        <v>62</v>
      </c>
      <c r="E111" s="34" t="s">
        <v>63</v>
      </c>
      <c r="F111" s="34" t="s">
        <v>736</v>
      </c>
      <c r="G111" s="34" t="s">
        <v>737</v>
      </c>
      <c r="H111" s="35" t="s">
        <v>738</v>
      </c>
      <c r="I111" s="34" t="s">
        <v>77</v>
      </c>
      <c r="J111" s="34" t="s">
        <v>739</v>
      </c>
      <c r="K111" s="35" t="s">
        <v>740</v>
      </c>
      <c r="L111" s="34" t="s">
        <v>151</v>
      </c>
      <c r="M111" s="34" t="s">
        <v>741</v>
      </c>
      <c r="N111" s="34" t="s">
        <v>742</v>
      </c>
      <c r="O111" s="34" t="s">
        <v>73</v>
      </c>
    </row>
    <row r="112" spans="1:15" ht="24" x14ac:dyDescent="0.25">
      <c r="A112" s="31" t="s">
        <v>31</v>
      </c>
      <c r="B112" s="31" t="s">
        <v>32</v>
      </c>
      <c r="C112" s="33" t="s">
        <v>61</v>
      </c>
      <c r="D112" s="34" t="s">
        <v>62</v>
      </c>
      <c r="E112" s="34" t="s">
        <v>63</v>
      </c>
      <c r="F112" s="34" t="s">
        <v>743</v>
      </c>
      <c r="G112" s="34" t="s">
        <v>744</v>
      </c>
      <c r="H112" s="35" t="s">
        <v>745</v>
      </c>
      <c r="I112" s="34" t="s">
        <v>77</v>
      </c>
      <c r="J112" s="34" t="s">
        <v>739</v>
      </c>
      <c r="K112" s="35" t="s">
        <v>740</v>
      </c>
      <c r="L112" s="34" t="s">
        <v>123</v>
      </c>
      <c r="M112" s="34" t="s">
        <v>746</v>
      </c>
      <c r="N112" s="34" t="s">
        <v>747</v>
      </c>
      <c r="O112" s="34" t="s">
        <v>104</v>
      </c>
    </row>
    <row r="113" spans="1:15" ht="24" x14ac:dyDescent="0.25">
      <c r="A113" s="31" t="s">
        <v>31</v>
      </c>
      <c r="B113" s="31" t="s">
        <v>32</v>
      </c>
      <c r="C113" s="33" t="s">
        <v>61</v>
      </c>
      <c r="D113" s="34" t="s">
        <v>62</v>
      </c>
      <c r="E113" s="34" t="s">
        <v>63</v>
      </c>
      <c r="F113" s="34" t="s">
        <v>748</v>
      </c>
      <c r="G113" s="34" t="s">
        <v>749</v>
      </c>
      <c r="H113" s="35" t="s">
        <v>750</v>
      </c>
      <c r="I113" s="34" t="s">
        <v>77</v>
      </c>
      <c r="J113" s="34" t="s">
        <v>739</v>
      </c>
      <c r="K113" s="35" t="s">
        <v>740</v>
      </c>
      <c r="L113" s="34" t="s">
        <v>338</v>
      </c>
      <c r="M113" s="34" t="s">
        <v>751</v>
      </c>
      <c r="N113" s="34" t="s">
        <v>752</v>
      </c>
      <c r="O113" s="34" t="s">
        <v>87</v>
      </c>
    </row>
    <row r="114" spans="1:15" ht="24" x14ac:dyDescent="0.25">
      <c r="A114" s="31" t="s">
        <v>31</v>
      </c>
      <c r="B114" s="31" t="s">
        <v>32</v>
      </c>
      <c r="C114" s="33" t="s">
        <v>61</v>
      </c>
      <c r="D114" s="34" t="s">
        <v>62</v>
      </c>
      <c r="E114" s="34" t="s">
        <v>63</v>
      </c>
      <c r="F114" s="34" t="s">
        <v>753</v>
      </c>
      <c r="G114" s="34" t="s">
        <v>754</v>
      </c>
      <c r="H114" s="35" t="s">
        <v>755</v>
      </c>
      <c r="I114" s="34" t="s">
        <v>77</v>
      </c>
      <c r="J114" s="34" t="s">
        <v>756</v>
      </c>
      <c r="K114" s="35" t="s">
        <v>757</v>
      </c>
      <c r="L114" s="34" t="s">
        <v>80</v>
      </c>
      <c r="M114" s="34" t="s">
        <v>758</v>
      </c>
      <c r="N114" s="34" t="s">
        <v>758</v>
      </c>
      <c r="O114" s="34" t="s">
        <v>140</v>
      </c>
    </row>
    <row r="115" spans="1:15" ht="24" x14ac:dyDescent="0.25">
      <c r="A115" s="31" t="s">
        <v>31</v>
      </c>
      <c r="B115" s="31" t="s">
        <v>32</v>
      </c>
      <c r="C115" s="33" t="s">
        <v>61</v>
      </c>
      <c r="D115" s="34" t="s">
        <v>62</v>
      </c>
      <c r="E115" s="34" t="s">
        <v>63</v>
      </c>
      <c r="F115" s="34" t="s">
        <v>759</v>
      </c>
      <c r="G115" s="34" t="s">
        <v>760</v>
      </c>
      <c r="H115" s="35" t="s">
        <v>761</v>
      </c>
      <c r="I115" s="34" t="s">
        <v>77</v>
      </c>
      <c r="J115" s="34" t="s">
        <v>762</v>
      </c>
      <c r="K115" s="35" t="s">
        <v>763</v>
      </c>
      <c r="L115" s="34" t="s">
        <v>70</v>
      </c>
      <c r="M115" s="34" t="s">
        <v>764</v>
      </c>
      <c r="N115" s="34" t="s">
        <v>764</v>
      </c>
      <c r="O115" s="34" t="s">
        <v>87</v>
      </c>
    </row>
    <row r="116" spans="1:15" ht="24" x14ac:dyDescent="0.25">
      <c r="A116" s="31" t="s">
        <v>31</v>
      </c>
      <c r="B116" s="31" t="s">
        <v>32</v>
      </c>
      <c r="C116" s="33" t="s">
        <v>61</v>
      </c>
      <c r="D116" s="34" t="s">
        <v>62</v>
      </c>
      <c r="E116" s="34" t="s">
        <v>63</v>
      </c>
      <c r="F116" s="34" t="s">
        <v>765</v>
      </c>
      <c r="G116" s="34" t="s">
        <v>766</v>
      </c>
      <c r="H116" s="35" t="s">
        <v>767</v>
      </c>
      <c r="I116" s="34" t="s">
        <v>77</v>
      </c>
      <c r="J116" s="34" t="s">
        <v>768</v>
      </c>
      <c r="K116" s="35" t="s">
        <v>769</v>
      </c>
      <c r="L116" s="34" t="s">
        <v>151</v>
      </c>
      <c r="M116" s="34" t="s">
        <v>770</v>
      </c>
      <c r="N116" s="34" t="s">
        <v>771</v>
      </c>
      <c r="O116" s="34" t="s">
        <v>87</v>
      </c>
    </row>
    <row r="117" spans="1:15" ht="24" x14ac:dyDescent="0.25">
      <c r="A117" s="31" t="s">
        <v>31</v>
      </c>
      <c r="B117" s="31" t="s">
        <v>32</v>
      </c>
      <c r="C117" s="33" t="s">
        <v>61</v>
      </c>
      <c r="D117" s="34" t="s">
        <v>62</v>
      </c>
      <c r="E117" s="34" t="s">
        <v>63</v>
      </c>
      <c r="F117" s="34" t="s">
        <v>772</v>
      </c>
      <c r="G117" s="34" t="s">
        <v>773</v>
      </c>
      <c r="H117" s="35" t="s">
        <v>774</v>
      </c>
      <c r="I117" s="34" t="s">
        <v>77</v>
      </c>
      <c r="J117" s="34" t="s">
        <v>768</v>
      </c>
      <c r="K117" s="35" t="s">
        <v>769</v>
      </c>
      <c r="L117" s="34" t="s">
        <v>650</v>
      </c>
      <c r="M117" s="34" t="s">
        <v>775</v>
      </c>
      <c r="N117" s="34" t="s">
        <v>776</v>
      </c>
      <c r="O117" s="34" t="s">
        <v>104</v>
      </c>
    </row>
    <row r="118" spans="1:15" ht="24" x14ac:dyDescent="0.25">
      <c r="A118" s="31" t="s">
        <v>31</v>
      </c>
      <c r="B118" s="31" t="s">
        <v>32</v>
      </c>
      <c r="C118" s="33" t="s">
        <v>61</v>
      </c>
      <c r="D118" s="34" t="s">
        <v>62</v>
      </c>
      <c r="E118" s="34" t="s">
        <v>63</v>
      </c>
      <c r="F118" s="34" t="s">
        <v>777</v>
      </c>
      <c r="G118" s="34" t="s">
        <v>778</v>
      </c>
      <c r="H118" s="35" t="s">
        <v>779</v>
      </c>
      <c r="I118" s="34" t="s">
        <v>77</v>
      </c>
      <c r="J118" s="34" t="s">
        <v>780</v>
      </c>
      <c r="K118" s="35" t="s">
        <v>781</v>
      </c>
      <c r="L118" s="34" t="s">
        <v>306</v>
      </c>
      <c r="M118" s="34" t="s">
        <v>782</v>
      </c>
      <c r="N118" s="34" t="s">
        <v>782</v>
      </c>
      <c r="O118" s="34" t="s">
        <v>140</v>
      </c>
    </row>
    <row r="119" spans="1:15" ht="24" x14ac:dyDescent="0.25">
      <c r="A119" s="31" t="s">
        <v>31</v>
      </c>
      <c r="B119" s="31" t="s">
        <v>32</v>
      </c>
      <c r="C119" s="33" t="s">
        <v>61</v>
      </c>
      <c r="D119" s="34" t="s">
        <v>62</v>
      </c>
      <c r="E119" s="34" t="s">
        <v>63</v>
      </c>
      <c r="F119" s="34" t="s">
        <v>783</v>
      </c>
      <c r="G119" s="34" t="s">
        <v>784</v>
      </c>
      <c r="H119" s="35" t="s">
        <v>785</v>
      </c>
      <c r="I119" s="34" t="s">
        <v>77</v>
      </c>
      <c r="J119" s="34" t="s">
        <v>786</v>
      </c>
      <c r="K119" s="35" t="s">
        <v>787</v>
      </c>
      <c r="L119" s="34" t="s">
        <v>283</v>
      </c>
      <c r="M119" s="34" t="s">
        <v>788</v>
      </c>
      <c r="N119" s="34" t="s">
        <v>788</v>
      </c>
      <c r="O119" s="34" t="s">
        <v>87</v>
      </c>
    </row>
    <row r="120" spans="1:15" ht="24" x14ac:dyDescent="0.25">
      <c r="A120" s="31" t="s">
        <v>31</v>
      </c>
      <c r="B120" s="31" t="s">
        <v>32</v>
      </c>
      <c r="C120" s="33" t="s">
        <v>61</v>
      </c>
      <c r="D120" s="34" t="s">
        <v>126</v>
      </c>
      <c r="E120" s="34" t="s">
        <v>63</v>
      </c>
      <c r="F120" s="34" t="s">
        <v>789</v>
      </c>
      <c r="G120" s="34" t="s">
        <v>790</v>
      </c>
      <c r="H120" s="35" t="s">
        <v>791</v>
      </c>
      <c r="I120" s="34" t="s">
        <v>77</v>
      </c>
      <c r="J120" s="34" t="s">
        <v>792</v>
      </c>
      <c r="K120" s="35" t="s">
        <v>793</v>
      </c>
      <c r="L120" s="34" t="s">
        <v>386</v>
      </c>
      <c r="M120" s="34" t="s">
        <v>794</v>
      </c>
      <c r="N120" s="34" t="s">
        <v>795</v>
      </c>
      <c r="O120" s="34" t="s">
        <v>104</v>
      </c>
    </row>
    <row r="121" spans="1:15" ht="24" x14ac:dyDescent="0.25">
      <c r="A121" s="31" t="s">
        <v>31</v>
      </c>
      <c r="B121" s="31" t="s">
        <v>32</v>
      </c>
      <c r="C121" s="33" t="s">
        <v>61</v>
      </c>
      <c r="D121" s="34" t="s">
        <v>62</v>
      </c>
      <c r="E121" s="34" t="s">
        <v>63</v>
      </c>
      <c r="F121" s="34" t="s">
        <v>796</v>
      </c>
      <c r="G121" s="34" t="s">
        <v>797</v>
      </c>
      <c r="H121" s="35" t="s">
        <v>798</v>
      </c>
      <c r="I121" s="34" t="s">
        <v>77</v>
      </c>
      <c r="J121" s="34" t="s">
        <v>799</v>
      </c>
      <c r="K121" s="35" t="s">
        <v>800</v>
      </c>
      <c r="L121" s="34" t="s">
        <v>123</v>
      </c>
      <c r="M121" s="34" t="s">
        <v>403</v>
      </c>
      <c r="N121" s="34" t="s">
        <v>404</v>
      </c>
      <c r="O121" s="34" t="s">
        <v>87</v>
      </c>
    </row>
    <row r="122" spans="1:15" ht="24" x14ac:dyDescent="0.25">
      <c r="A122" s="31" t="s">
        <v>31</v>
      </c>
      <c r="B122" s="31" t="s">
        <v>32</v>
      </c>
      <c r="C122" s="33" t="s">
        <v>61</v>
      </c>
      <c r="D122" s="34" t="s">
        <v>62</v>
      </c>
      <c r="E122" s="34" t="s">
        <v>63</v>
      </c>
      <c r="F122" s="34" t="s">
        <v>801</v>
      </c>
      <c r="G122" s="34" t="s">
        <v>802</v>
      </c>
      <c r="H122" s="35" t="s">
        <v>803</v>
      </c>
      <c r="I122" s="34" t="s">
        <v>77</v>
      </c>
      <c r="J122" s="34" t="s">
        <v>799</v>
      </c>
      <c r="K122" s="35" t="s">
        <v>800</v>
      </c>
      <c r="L122" s="34" t="s">
        <v>159</v>
      </c>
      <c r="M122" s="34" t="s">
        <v>804</v>
      </c>
      <c r="N122" s="34" t="s">
        <v>805</v>
      </c>
      <c r="O122" s="34" t="s">
        <v>87</v>
      </c>
    </row>
    <row r="123" spans="1:15" ht="24.75" thickBot="1" x14ac:dyDescent="0.3">
      <c r="A123" s="39" t="s">
        <v>31</v>
      </c>
      <c r="B123" s="39" t="s">
        <v>32</v>
      </c>
      <c r="C123" s="40" t="s">
        <v>61</v>
      </c>
      <c r="D123" s="41" t="s">
        <v>126</v>
      </c>
      <c r="E123" s="41" t="s">
        <v>63</v>
      </c>
      <c r="F123" s="41" t="s">
        <v>806</v>
      </c>
      <c r="G123" s="41" t="s">
        <v>807</v>
      </c>
      <c r="H123" s="42" t="s">
        <v>808</v>
      </c>
      <c r="I123" s="41" t="s">
        <v>67</v>
      </c>
      <c r="J123" s="41" t="s">
        <v>809</v>
      </c>
      <c r="K123" s="42" t="s">
        <v>810</v>
      </c>
      <c r="L123" s="41" t="s">
        <v>650</v>
      </c>
      <c r="M123" s="41" t="s">
        <v>811</v>
      </c>
      <c r="N123" s="41" t="s">
        <v>811</v>
      </c>
      <c r="O123" s="41" t="s">
        <v>117</v>
      </c>
    </row>
    <row r="124" spans="1:15" ht="24.75" thickBot="1" x14ac:dyDescent="0.3">
      <c r="A124" s="43" t="s">
        <v>31</v>
      </c>
      <c r="B124" s="43" t="s">
        <v>32</v>
      </c>
      <c r="C124" s="44" t="s">
        <v>61</v>
      </c>
      <c r="D124" s="45" t="s">
        <v>62</v>
      </c>
      <c r="E124" s="45" t="s">
        <v>63</v>
      </c>
      <c r="F124" s="45" t="s">
        <v>812</v>
      </c>
      <c r="G124" s="45" t="s">
        <v>813</v>
      </c>
      <c r="H124" s="46" t="s">
        <v>814</v>
      </c>
      <c r="I124" s="45" t="s">
        <v>77</v>
      </c>
      <c r="J124" s="45" t="s">
        <v>815</v>
      </c>
      <c r="K124" s="46" t="s">
        <v>816</v>
      </c>
      <c r="L124" s="45" t="s">
        <v>338</v>
      </c>
      <c r="M124" s="45" t="s">
        <v>817</v>
      </c>
      <c r="N124" s="45" t="s">
        <v>817</v>
      </c>
      <c r="O124" s="4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BE73-9A32-45C0-A5D8-BF9F0EE1A14B}">
  <dimension ref="A1:V15"/>
  <sheetViews>
    <sheetView tabSelected="1" workbookViewId="0">
      <pane ySplit="1" topLeftCell="A2" activePane="bottomLeft" state="frozen"/>
      <selection pane="bottomLeft" activeCell="K9" sqref="K9"/>
    </sheetView>
  </sheetViews>
  <sheetFormatPr baseColWidth="10" defaultColWidth="9.140625" defaultRowHeight="15" x14ac:dyDescent="0.25"/>
  <cols>
    <col min="1" max="1" width="10.85546875" hidden="1" customWidth="1"/>
    <col min="2" max="2" width="10.5703125" hidden="1" customWidth="1"/>
    <col min="3" max="3" width="9.42578125" hidden="1" customWidth="1"/>
    <col min="4" max="4" width="11.28515625" hidden="1" customWidth="1"/>
    <col min="5" max="5" width="9.5703125" bestFit="1" customWidth="1"/>
    <col min="6" max="6" width="13" bestFit="1" customWidth="1"/>
    <col min="7" max="7" width="12.5703125" bestFit="1" customWidth="1"/>
    <col min="8" max="8" width="44.140625" customWidth="1"/>
    <col min="9" max="9" width="16.28515625" bestFit="1" customWidth="1"/>
    <col min="10" max="10" width="13.140625" bestFit="1" customWidth="1"/>
    <col min="11" max="11" width="22.140625" customWidth="1"/>
    <col min="12" max="12" width="14.5703125" customWidth="1"/>
    <col min="13" max="13" width="13.42578125" customWidth="1"/>
    <col min="14" max="14" width="12.42578125" customWidth="1"/>
    <col min="15" max="15" width="11.5703125" customWidth="1"/>
    <col min="16" max="16" width="11.85546875" style="4" bestFit="1" customWidth="1"/>
    <col min="17" max="17" width="15.5703125" bestFit="1" customWidth="1"/>
    <col min="18" max="18" width="15" customWidth="1"/>
    <col min="19" max="19" width="13.85546875" customWidth="1"/>
    <col min="22" max="22" width="12.140625" bestFit="1" customWidth="1"/>
  </cols>
  <sheetData>
    <row r="1" spans="1:22" s="2" customFormat="1" ht="83.25" thickBot="1" x14ac:dyDescent="0.3">
      <c r="A1" s="50" t="s">
        <v>6</v>
      </c>
      <c r="B1" s="50" t="s">
        <v>25</v>
      </c>
      <c r="C1" s="50" t="s">
        <v>26</v>
      </c>
      <c r="D1" s="50" t="s">
        <v>27</v>
      </c>
      <c r="E1" s="1" t="s">
        <v>1</v>
      </c>
      <c r="F1" s="50" t="s">
        <v>28</v>
      </c>
      <c r="G1" s="50" t="s">
        <v>29</v>
      </c>
      <c r="H1" s="50" t="s">
        <v>4</v>
      </c>
      <c r="I1" s="50" t="s">
        <v>5</v>
      </c>
      <c r="J1" s="50" t="s">
        <v>6</v>
      </c>
      <c r="K1" s="50" t="s">
        <v>7</v>
      </c>
      <c r="L1" s="50" t="s">
        <v>30</v>
      </c>
      <c r="M1" s="50" t="s">
        <v>9</v>
      </c>
      <c r="N1" s="50" t="s">
        <v>10</v>
      </c>
      <c r="O1" s="1" t="s">
        <v>11</v>
      </c>
      <c r="P1" s="50" t="s">
        <v>12</v>
      </c>
      <c r="Q1" s="50" t="s">
        <v>13</v>
      </c>
      <c r="R1" s="1" t="s">
        <v>44</v>
      </c>
      <c r="S1" s="1" t="s">
        <v>15</v>
      </c>
    </row>
    <row r="2" spans="1:22" ht="37.5" thickTop="1" thickBot="1" x14ac:dyDescent="0.3">
      <c r="A2" s="51" t="s">
        <v>31</v>
      </c>
      <c r="B2" s="51" t="s">
        <v>32</v>
      </c>
      <c r="C2" s="51" t="s">
        <v>818</v>
      </c>
      <c r="D2" s="51">
        <v>2026</v>
      </c>
      <c r="E2" s="52" t="s">
        <v>819</v>
      </c>
      <c r="F2" s="53" t="s">
        <v>820</v>
      </c>
      <c r="G2" s="53" t="s">
        <v>821</v>
      </c>
      <c r="H2" s="54" t="s">
        <v>822</v>
      </c>
      <c r="I2" s="53" t="s">
        <v>823</v>
      </c>
      <c r="J2" s="53" t="s">
        <v>768</v>
      </c>
      <c r="K2" s="55" t="s">
        <v>769</v>
      </c>
      <c r="L2" s="56">
        <v>46065</v>
      </c>
      <c r="M2" s="57">
        <v>6250</v>
      </c>
      <c r="N2" s="57">
        <v>7562.5</v>
      </c>
      <c r="O2" s="58">
        <v>3</v>
      </c>
      <c r="P2" s="58">
        <v>2</v>
      </c>
      <c r="Q2" s="59"/>
      <c r="R2" s="58" t="s">
        <v>824</v>
      </c>
      <c r="S2" s="58" t="s">
        <v>824</v>
      </c>
      <c r="U2" s="60"/>
      <c r="V2" s="8" t="s">
        <v>825</v>
      </c>
    </row>
    <row r="3" spans="1:22" ht="25.5" thickTop="1" thickBot="1" x14ac:dyDescent="0.3">
      <c r="A3" s="51" t="s">
        <v>31</v>
      </c>
      <c r="B3" s="51" t="s">
        <v>32</v>
      </c>
      <c r="C3" s="51" t="s">
        <v>818</v>
      </c>
      <c r="D3" s="51">
        <v>2026</v>
      </c>
      <c r="E3" s="52" t="s">
        <v>819</v>
      </c>
      <c r="F3" s="53" t="s">
        <v>826</v>
      </c>
      <c r="G3" s="53" t="s">
        <v>827</v>
      </c>
      <c r="H3" s="54" t="s">
        <v>828</v>
      </c>
      <c r="I3" s="53" t="s">
        <v>829</v>
      </c>
      <c r="J3" s="53" t="s">
        <v>830</v>
      </c>
      <c r="K3" s="55" t="s">
        <v>831</v>
      </c>
      <c r="L3" s="53" t="s">
        <v>650</v>
      </c>
      <c r="M3" s="57">
        <v>14975</v>
      </c>
      <c r="N3" s="57">
        <v>18119.75</v>
      </c>
      <c r="O3" s="51">
        <v>1</v>
      </c>
      <c r="P3" s="58">
        <v>1</v>
      </c>
      <c r="Q3" s="59"/>
      <c r="R3" s="58" t="s">
        <v>824</v>
      </c>
      <c r="S3" s="58" t="s">
        <v>824</v>
      </c>
      <c r="U3" s="61"/>
      <c r="V3" s="8" t="s">
        <v>832</v>
      </c>
    </row>
    <row r="4" spans="1:22" ht="49.5" thickTop="1" thickBot="1" x14ac:dyDescent="0.3">
      <c r="A4" s="51" t="s">
        <v>31</v>
      </c>
      <c r="B4" s="51" t="s">
        <v>32</v>
      </c>
      <c r="C4" s="51" t="s">
        <v>818</v>
      </c>
      <c r="D4" s="51">
        <v>2026</v>
      </c>
      <c r="E4" s="52" t="s">
        <v>819</v>
      </c>
      <c r="F4" s="53" t="s">
        <v>833</v>
      </c>
      <c r="G4" s="53" t="s">
        <v>834</v>
      </c>
      <c r="H4" s="54" t="s">
        <v>835</v>
      </c>
      <c r="I4" s="53" t="s">
        <v>829</v>
      </c>
      <c r="J4" s="53" t="s">
        <v>836</v>
      </c>
      <c r="K4" s="55" t="s">
        <v>837</v>
      </c>
      <c r="L4" s="53" t="s">
        <v>338</v>
      </c>
      <c r="M4" s="57">
        <v>12000</v>
      </c>
      <c r="N4" s="57">
        <v>14520</v>
      </c>
      <c r="O4" s="51">
        <v>3</v>
      </c>
      <c r="P4" s="58">
        <v>1.33</v>
      </c>
      <c r="Q4" s="59"/>
      <c r="R4" s="58" t="s">
        <v>824</v>
      </c>
      <c r="S4" s="58" t="s">
        <v>824</v>
      </c>
      <c r="U4" s="62"/>
      <c r="V4" s="8" t="s">
        <v>838</v>
      </c>
    </row>
    <row r="5" spans="1:22" ht="49.5" thickTop="1" thickBot="1" x14ac:dyDescent="0.3">
      <c r="A5" s="51" t="s">
        <v>31</v>
      </c>
      <c r="B5" s="51" t="s">
        <v>32</v>
      </c>
      <c r="C5" s="51" t="s">
        <v>818</v>
      </c>
      <c r="D5" s="51">
        <v>2026</v>
      </c>
      <c r="E5" s="52" t="s">
        <v>819</v>
      </c>
      <c r="F5" s="53" t="s">
        <v>839</v>
      </c>
      <c r="G5" s="53" t="s">
        <v>840</v>
      </c>
      <c r="H5" s="54" t="s">
        <v>841</v>
      </c>
      <c r="I5" s="53" t="s">
        <v>842</v>
      </c>
      <c r="J5" s="53" t="s">
        <v>843</v>
      </c>
      <c r="K5" s="55" t="s">
        <v>844</v>
      </c>
      <c r="L5" s="63">
        <v>46095</v>
      </c>
      <c r="M5" s="57">
        <v>5980</v>
      </c>
      <c r="N5" s="57">
        <v>7235.8</v>
      </c>
      <c r="O5" s="51">
        <v>3</v>
      </c>
      <c r="P5" s="58">
        <v>1</v>
      </c>
      <c r="Q5" s="64"/>
      <c r="R5" s="58" t="s">
        <v>824</v>
      </c>
      <c r="S5" s="58" t="s">
        <v>824</v>
      </c>
      <c r="U5" s="65"/>
      <c r="V5" s="8" t="s">
        <v>845</v>
      </c>
    </row>
    <row r="6" spans="1:22" ht="36.75" thickTop="1" x14ac:dyDescent="0.25">
      <c r="A6" s="51" t="s">
        <v>31</v>
      </c>
      <c r="B6" s="51" t="s">
        <v>32</v>
      </c>
      <c r="C6" s="51" t="s">
        <v>818</v>
      </c>
      <c r="D6" s="51">
        <v>2026</v>
      </c>
      <c r="E6" s="52" t="s">
        <v>819</v>
      </c>
      <c r="F6" s="53" t="s">
        <v>846</v>
      </c>
      <c r="G6" s="53" t="s">
        <v>847</v>
      </c>
      <c r="H6" s="54" t="s">
        <v>848</v>
      </c>
      <c r="I6" s="53" t="s">
        <v>823</v>
      </c>
      <c r="J6" s="53" t="s">
        <v>255</v>
      </c>
      <c r="K6" s="55" t="s">
        <v>256</v>
      </c>
      <c r="L6" s="53" t="s">
        <v>849</v>
      </c>
      <c r="M6" s="57">
        <v>1359</v>
      </c>
      <c r="N6" s="57">
        <v>1644.39</v>
      </c>
      <c r="O6" s="58">
        <v>3</v>
      </c>
      <c r="P6" s="58">
        <v>0.33</v>
      </c>
      <c r="Q6" s="59"/>
      <c r="R6" s="58" t="s">
        <v>824</v>
      </c>
      <c r="S6" s="58" t="s">
        <v>824</v>
      </c>
    </row>
    <row r="7" spans="1:22" ht="48" x14ac:dyDescent="0.25">
      <c r="A7" s="51" t="s">
        <v>31</v>
      </c>
      <c r="B7" s="51" t="s">
        <v>32</v>
      </c>
      <c r="C7" s="51" t="s">
        <v>818</v>
      </c>
      <c r="D7" s="51">
        <v>2026</v>
      </c>
      <c r="E7" s="52" t="s">
        <v>819</v>
      </c>
      <c r="F7" s="53" t="s">
        <v>850</v>
      </c>
      <c r="G7" s="53" t="s">
        <v>851</v>
      </c>
      <c r="H7" s="66" t="s">
        <v>852</v>
      </c>
      <c r="I7" s="53" t="s">
        <v>842</v>
      </c>
      <c r="J7" s="53" t="s">
        <v>853</v>
      </c>
      <c r="K7" s="55" t="s">
        <v>854</v>
      </c>
      <c r="L7" s="63">
        <v>46100</v>
      </c>
      <c r="M7" s="57">
        <v>8498.49</v>
      </c>
      <c r="N7" s="57">
        <v>10283.17</v>
      </c>
      <c r="O7" s="51">
        <v>3</v>
      </c>
      <c r="P7" s="58">
        <v>0.5</v>
      </c>
      <c r="Q7" s="64"/>
      <c r="R7" s="58" t="s">
        <v>824</v>
      </c>
      <c r="S7" s="58" t="s">
        <v>824</v>
      </c>
    </row>
    <row r="8" spans="1:22" ht="36" x14ac:dyDescent="0.25">
      <c r="A8" s="51" t="s">
        <v>31</v>
      </c>
      <c r="B8" s="51" t="s">
        <v>32</v>
      </c>
      <c r="C8" s="51" t="s">
        <v>818</v>
      </c>
      <c r="D8" s="51">
        <v>2026</v>
      </c>
      <c r="E8" s="52" t="s">
        <v>819</v>
      </c>
      <c r="F8" s="53" t="s">
        <v>855</v>
      </c>
      <c r="G8" s="53" t="s">
        <v>856</v>
      </c>
      <c r="H8" s="54" t="s">
        <v>857</v>
      </c>
      <c r="I8" s="53" t="s">
        <v>842</v>
      </c>
      <c r="J8" s="53" t="s">
        <v>858</v>
      </c>
      <c r="K8" s="55" t="s">
        <v>859</v>
      </c>
      <c r="L8" s="63">
        <v>46100</v>
      </c>
      <c r="M8" s="57">
        <v>39898.980000000003</v>
      </c>
      <c r="N8" s="57">
        <v>48277.77</v>
      </c>
      <c r="O8" s="51">
        <v>3</v>
      </c>
      <c r="P8" s="58">
        <v>1</v>
      </c>
      <c r="Q8" s="64"/>
      <c r="R8" s="58" t="s">
        <v>824</v>
      </c>
      <c r="S8" s="58" t="s">
        <v>824</v>
      </c>
    </row>
    <row r="9" spans="1:22" ht="60" x14ac:dyDescent="0.25">
      <c r="A9" s="51" t="s">
        <v>31</v>
      </c>
      <c r="B9" s="51" t="s">
        <v>32</v>
      </c>
      <c r="C9" s="51" t="s">
        <v>818</v>
      </c>
      <c r="D9" s="51">
        <v>2026</v>
      </c>
      <c r="E9" s="52" t="s">
        <v>819</v>
      </c>
      <c r="F9" s="53" t="s">
        <v>860</v>
      </c>
      <c r="G9" s="53" t="s">
        <v>861</v>
      </c>
      <c r="H9" s="54" t="s">
        <v>862</v>
      </c>
      <c r="I9" s="53" t="s">
        <v>829</v>
      </c>
      <c r="J9" s="53" t="s">
        <v>863</v>
      </c>
      <c r="K9" s="55" t="s">
        <v>864</v>
      </c>
      <c r="L9" s="53" t="s">
        <v>865</v>
      </c>
      <c r="M9" s="57">
        <v>11900</v>
      </c>
      <c r="N9" s="57">
        <v>14399</v>
      </c>
      <c r="O9" s="51">
        <v>3</v>
      </c>
      <c r="P9" s="58">
        <v>0.33</v>
      </c>
      <c r="Q9" s="59"/>
      <c r="R9" s="58" t="s">
        <v>824</v>
      </c>
      <c r="S9" s="58" t="s">
        <v>824</v>
      </c>
    </row>
    <row r="10" spans="1:22" ht="60" x14ac:dyDescent="0.25">
      <c r="A10" s="51" t="s">
        <v>31</v>
      </c>
      <c r="B10" s="51" t="s">
        <v>32</v>
      </c>
      <c r="C10" s="51" t="s">
        <v>818</v>
      </c>
      <c r="D10" s="51">
        <v>2026</v>
      </c>
      <c r="E10" s="52" t="s">
        <v>819</v>
      </c>
      <c r="F10" s="53" t="s">
        <v>866</v>
      </c>
      <c r="G10" s="53" t="s">
        <v>867</v>
      </c>
      <c r="H10" s="54" t="s">
        <v>868</v>
      </c>
      <c r="I10" s="53" t="s">
        <v>823</v>
      </c>
      <c r="J10" s="53" t="s">
        <v>869</v>
      </c>
      <c r="K10" s="55" t="s">
        <v>870</v>
      </c>
      <c r="L10" s="63">
        <v>46104</v>
      </c>
      <c r="M10" s="57">
        <v>14999.7</v>
      </c>
      <c r="N10" s="57">
        <v>18149.64</v>
      </c>
      <c r="O10" s="58">
        <v>3</v>
      </c>
      <c r="P10" s="58">
        <v>0.5</v>
      </c>
      <c r="Q10" s="59"/>
      <c r="R10" s="58" t="s">
        <v>824</v>
      </c>
      <c r="S10" s="58" t="s">
        <v>824</v>
      </c>
    </row>
    <row r="11" spans="1:22" ht="24" x14ac:dyDescent="0.25">
      <c r="A11" s="51" t="s">
        <v>31</v>
      </c>
      <c r="B11" s="51" t="s">
        <v>32</v>
      </c>
      <c r="C11" s="51" t="s">
        <v>818</v>
      </c>
      <c r="D11" s="51">
        <v>2026</v>
      </c>
      <c r="E11" s="52" t="s">
        <v>819</v>
      </c>
      <c r="F11" s="53" t="s">
        <v>871</v>
      </c>
      <c r="G11" s="53" t="s">
        <v>872</v>
      </c>
      <c r="H11" s="66" t="s">
        <v>873</v>
      </c>
      <c r="I11" s="53" t="s">
        <v>829</v>
      </c>
      <c r="J11" s="53" t="s">
        <v>874</v>
      </c>
      <c r="K11" s="55" t="s">
        <v>875</v>
      </c>
      <c r="L11" s="53" t="s">
        <v>876</v>
      </c>
      <c r="M11" s="57">
        <v>7500</v>
      </c>
      <c r="N11" s="57">
        <v>9075</v>
      </c>
      <c r="O11" s="51">
        <v>1</v>
      </c>
      <c r="P11" s="58">
        <v>1</v>
      </c>
      <c r="Q11" s="59"/>
      <c r="R11" s="58" t="s">
        <v>824</v>
      </c>
      <c r="S11" s="58" t="s">
        <v>824</v>
      </c>
    </row>
    <row r="12" spans="1:22" ht="48" x14ac:dyDescent="0.25">
      <c r="A12" s="51" t="s">
        <v>31</v>
      </c>
      <c r="B12" s="51" t="s">
        <v>32</v>
      </c>
      <c r="C12" s="51" t="s">
        <v>818</v>
      </c>
      <c r="D12" s="51">
        <v>2026</v>
      </c>
      <c r="E12" s="52" t="s">
        <v>819</v>
      </c>
      <c r="F12" s="67" t="s">
        <v>877</v>
      </c>
      <c r="G12" s="53" t="s">
        <v>878</v>
      </c>
      <c r="H12" s="54" t="s">
        <v>879</v>
      </c>
      <c r="I12" s="53" t="s">
        <v>829</v>
      </c>
      <c r="J12" s="53" t="s">
        <v>880</v>
      </c>
      <c r="K12" s="55" t="s">
        <v>881</v>
      </c>
      <c r="L12" s="53" t="s">
        <v>882</v>
      </c>
      <c r="M12" s="57">
        <v>14220</v>
      </c>
      <c r="N12" s="57">
        <v>17206.2</v>
      </c>
      <c r="O12" s="51">
        <v>1</v>
      </c>
      <c r="P12" s="58">
        <v>1.25</v>
      </c>
      <c r="Q12" s="59"/>
      <c r="R12" s="58" t="s">
        <v>824</v>
      </c>
      <c r="S12" s="58" t="s">
        <v>824</v>
      </c>
    </row>
    <row r="13" spans="1:22" ht="36" x14ac:dyDescent="0.25">
      <c r="A13" s="51" t="s">
        <v>31</v>
      </c>
      <c r="B13" s="51" t="s">
        <v>32</v>
      </c>
      <c r="C13" s="51" t="s">
        <v>818</v>
      </c>
      <c r="D13" s="51">
        <v>2026</v>
      </c>
      <c r="E13" s="52" t="s">
        <v>819</v>
      </c>
      <c r="F13" s="67" t="s">
        <v>883</v>
      </c>
      <c r="G13" s="53" t="s">
        <v>884</v>
      </c>
      <c r="H13" s="54" t="s">
        <v>885</v>
      </c>
      <c r="I13" s="53" t="s">
        <v>829</v>
      </c>
      <c r="J13" s="53" t="s">
        <v>886</v>
      </c>
      <c r="K13" s="55" t="s">
        <v>887</v>
      </c>
      <c r="L13" s="53" t="s">
        <v>882</v>
      </c>
      <c r="M13" s="57">
        <v>12450</v>
      </c>
      <c r="N13" s="57">
        <v>15064.5</v>
      </c>
      <c r="O13" s="51">
        <v>1</v>
      </c>
      <c r="P13" s="58">
        <v>9</v>
      </c>
      <c r="Q13" s="59"/>
      <c r="R13" s="58" t="s">
        <v>824</v>
      </c>
      <c r="S13" s="58" t="s">
        <v>824</v>
      </c>
    </row>
    <row r="14" spans="1:22" ht="48" x14ac:dyDescent="0.25">
      <c r="A14" s="51" t="s">
        <v>31</v>
      </c>
      <c r="B14" s="51" t="s">
        <v>32</v>
      </c>
      <c r="C14" s="51" t="s">
        <v>818</v>
      </c>
      <c r="D14" s="51">
        <v>2026</v>
      </c>
      <c r="E14" s="52" t="s">
        <v>819</v>
      </c>
      <c r="F14" s="67" t="s">
        <v>888</v>
      </c>
      <c r="G14" s="53" t="s">
        <v>889</v>
      </c>
      <c r="H14" s="54" t="s">
        <v>890</v>
      </c>
      <c r="I14" s="53" t="s">
        <v>829</v>
      </c>
      <c r="J14" s="53" t="s">
        <v>891</v>
      </c>
      <c r="K14" s="55" t="s">
        <v>892</v>
      </c>
      <c r="L14" s="53" t="s">
        <v>882</v>
      </c>
      <c r="M14" s="57">
        <v>14900</v>
      </c>
      <c r="N14" s="57">
        <v>18029</v>
      </c>
      <c r="O14" s="51">
        <v>1</v>
      </c>
      <c r="P14" s="58">
        <v>1</v>
      </c>
      <c r="Q14" s="59"/>
      <c r="R14" s="58" t="s">
        <v>824</v>
      </c>
      <c r="S14" s="58" t="s">
        <v>824</v>
      </c>
    </row>
    <row r="15" spans="1:22" ht="24" x14ac:dyDescent="0.25">
      <c r="A15" s="51" t="s">
        <v>31</v>
      </c>
      <c r="B15" s="51" t="s">
        <v>32</v>
      </c>
      <c r="C15" s="51" t="s">
        <v>818</v>
      </c>
      <c r="D15" s="51">
        <v>2026</v>
      </c>
      <c r="E15" s="52" t="s">
        <v>819</v>
      </c>
      <c r="F15" s="67" t="s">
        <v>893</v>
      </c>
      <c r="G15" s="53" t="s">
        <v>36</v>
      </c>
      <c r="H15" s="54" t="s">
        <v>37</v>
      </c>
      <c r="I15" s="53" t="s">
        <v>823</v>
      </c>
      <c r="J15" s="53" t="s">
        <v>39</v>
      </c>
      <c r="K15" s="55" t="s">
        <v>894</v>
      </c>
      <c r="L15" s="63">
        <v>46111</v>
      </c>
      <c r="M15" s="57">
        <v>7400</v>
      </c>
      <c r="N15" s="57">
        <v>8954</v>
      </c>
      <c r="O15" s="58">
        <v>3</v>
      </c>
      <c r="P15" s="58">
        <v>2</v>
      </c>
      <c r="Q15" s="59"/>
      <c r="R15" s="58" t="s">
        <v>824</v>
      </c>
      <c r="S15" s="58" t="s">
        <v>824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5E9C0F8972C04D8F228C85F6B2AB99" ma:contentTypeVersion="15" ma:contentTypeDescription="Crear nuevo documento." ma:contentTypeScope="" ma:versionID="b34c4f09898de3543be97e58c8a0a01d">
  <xsd:schema xmlns:xsd="http://www.w3.org/2001/XMLSchema" xmlns:xs="http://www.w3.org/2001/XMLSchema" xmlns:p="http://schemas.microsoft.com/office/2006/metadata/properties" xmlns:ns2="8625a5c8-9cf1-4d06-ae8c-a2cc0f7dd5f2" xmlns:ns3="a7541fb3-6733-444b-9cbb-bcad92adeca5" targetNamespace="http://schemas.microsoft.com/office/2006/metadata/properties" ma:root="true" ma:fieldsID="24c6f7f7c8b23d57622a1fdb1968b5d1" ns2:_="" ns3:_="">
    <xsd:import namespace="8625a5c8-9cf1-4d06-ae8c-a2cc0f7dd5f2"/>
    <xsd:import namespace="a7541fb3-6733-444b-9cbb-bcad92adec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5a5c8-9cf1-4d06-ae8c-a2cc0f7dd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98d204fa-6c57-4ed6-bc91-93595ac1d6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41fb3-6733-444b-9cbb-bcad92adeca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1d9e194-79d1-4d10-b453-e5228cfe6a06}" ma:internalName="TaxCatchAll" ma:showField="CatchAllData" ma:web="a7541fb3-6733-444b-9cbb-bcad92adec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25a5c8-9cf1-4d06-ae8c-a2cc0f7dd5f2">
      <Terms xmlns="http://schemas.microsoft.com/office/infopath/2007/PartnerControls"/>
    </lcf76f155ced4ddcb4097134ff3c332f>
    <TaxCatchAll xmlns="a7541fb3-6733-444b-9cbb-bcad92adeca5" xsi:nil="true"/>
  </documentManagement>
</p:properties>
</file>

<file path=customXml/itemProps1.xml><?xml version="1.0" encoding="utf-8"?>
<ds:datastoreItem xmlns:ds="http://schemas.openxmlformats.org/officeDocument/2006/customXml" ds:itemID="{7C757D18-4392-4734-A3D4-CF423EE32D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25a5c8-9cf1-4d06-ae8c-a2cc0f7dd5f2"/>
    <ds:schemaRef ds:uri="a7541fb3-6733-444b-9cbb-bcad92adec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B45360-9CE8-46D1-9AD5-FC8D49F5EF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505006-A7A7-433B-B401-E9BFF090D76A}">
  <ds:schemaRefs>
    <ds:schemaRef ds:uri="http://schemas.microsoft.com/office/2006/metadata/properties"/>
    <ds:schemaRef ds:uri="http://schemas.microsoft.com/office/infopath/2007/PartnerControls"/>
    <ds:schemaRef ds:uri="9216b51a-54c4-4668-a9fb-ee57281b8a1b"/>
    <ds:schemaRef ds:uri="43b88b52-54ff-44d3-8c12-b20c8d12beb2"/>
    <ds:schemaRef ds:uri="8625a5c8-9cf1-4d06-ae8c-a2cc0f7dd5f2"/>
    <ds:schemaRef ds:uri="a7541fb3-6733-444b-9cbb-bcad92adec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BIBLIOTECA 1T</vt:lpstr>
      <vt:lpstr>CMU JLV 1T</vt:lpstr>
      <vt:lpstr>MEDICINA</vt:lpstr>
      <vt:lpstr>INVESTIGACIÓN 1T 2026</vt:lpstr>
      <vt:lpstr>GERENCIA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Martín Aldudo</dc:creator>
  <cp:lastModifiedBy>María José Martínez Arrieta</cp:lastModifiedBy>
  <dcterms:created xsi:type="dcterms:W3CDTF">2024-10-01T08:05:21Z</dcterms:created>
  <dcterms:modified xsi:type="dcterms:W3CDTF">2026-04-13T06:35:00Z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0x010100D75E9C0F8972C04D8F228C85F6B2AB99</vt:lpwstr>
  </property>
  <property fmtid="{D5CDD505-2E9C-101B-9397-08002B2CF9AE}" pid="3" name="MediaServiceImageTags">
    <vt:lpwstr/>
  </property>
</Properties>
</file>